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220" windowHeight="6600" activeTab="0"/>
  </bookViews>
  <sheets>
    <sheet name="Estadísticas población afro" sheetId="1" r:id="rId1"/>
  </sheets>
  <definedNames/>
  <calcPr fullCalcOnLoad="1"/>
</workbook>
</file>

<file path=xl/sharedStrings.xml><?xml version="1.0" encoding="utf-8"?>
<sst xmlns="http://schemas.openxmlformats.org/spreadsheetml/2006/main" count="280" uniqueCount="274">
  <si>
    <t>DEPARTAMENTO</t>
  </si>
  <si>
    <t>MUNICIPIO</t>
  </si>
  <si>
    <t>POBLACION</t>
  </si>
  <si>
    <t>Amazonas</t>
  </si>
  <si>
    <t>Leticia</t>
  </si>
  <si>
    <t>Antioquia</t>
  </si>
  <si>
    <t>Medellín</t>
  </si>
  <si>
    <t>Apartadó</t>
  </si>
  <si>
    <t>Arboletes</t>
  </si>
  <si>
    <t>Belmira</t>
  </si>
  <si>
    <t>Carepa</t>
  </si>
  <si>
    <t>Chigorodó</t>
  </si>
  <si>
    <t>El Bagre</t>
  </si>
  <si>
    <t>Envigado</t>
  </si>
  <si>
    <t>Murindó</t>
  </si>
  <si>
    <t>Mutatá</t>
  </si>
  <si>
    <t>Necoclí</t>
  </si>
  <si>
    <t>Nechí</t>
  </si>
  <si>
    <t>Pueblorrico</t>
  </si>
  <si>
    <t>San Juan de Urabá</t>
  </si>
  <si>
    <t>San Pedro de Urabá</t>
  </si>
  <si>
    <t>Segovia</t>
  </si>
  <si>
    <t>Turbo</t>
  </si>
  <si>
    <t>Vigía del Fuerte</t>
  </si>
  <si>
    <t>Zaragoza</t>
  </si>
  <si>
    <t>Atlántico</t>
  </si>
  <si>
    <t>Barranquilla</t>
  </si>
  <si>
    <t>Baranoa</t>
  </si>
  <si>
    <t>Luruaco</t>
  </si>
  <si>
    <t>Polonuevo</t>
  </si>
  <si>
    <t>Puerto Colombia</t>
  </si>
  <si>
    <t>Sabanagrande</t>
  </si>
  <si>
    <t>Sabanalarga</t>
  </si>
  <si>
    <t>Soledad</t>
  </si>
  <si>
    <t>Arauca</t>
  </si>
  <si>
    <t>Arauquita</t>
  </si>
  <si>
    <t>Panamá de Arauca</t>
  </si>
  <si>
    <t>?</t>
  </si>
  <si>
    <t>Bogotá</t>
  </si>
  <si>
    <t>Bolívar</t>
  </si>
  <si>
    <t>Cartagena</t>
  </si>
  <si>
    <t>Arjona</t>
  </si>
  <si>
    <t>Carmen de Bolívar</t>
  </si>
  <si>
    <t>Magangué</t>
  </si>
  <si>
    <t>Marialabaja</t>
  </si>
  <si>
    <t>Mompox</t>
  </si>
  <si>
    <t>Pinillos</t>
  </si>
  <si>
    <t>San Jacinto</t>
  </si>
  <si>
    <t>San Juan Nepomuceno</t>
  </si>
  <si>
    <t>San Martín de Loba</t>
  </si>
  <si>
    <t>San Pablo</t>
  </si>
  <si>
    <t>Santa Rosa del Sur</t>
  </si>
  <si>
    <t>Simití</t>
  </si>
  <si>
    <t>Soplaviento</t>
  </si>
  <si>
    <t>Turbaco</t>
  </si>
  <si>
    <t>Boyacá</t>
  </si>
  <si>
    <t>Tunja</t>
  </si>
  <si>
    <t>Paz del Río</t>
  </si>
  <si>
    <t>Puerto Boyacá</t>
  </si>
  <si>
    <t>Sogamoso</t>
  </si>
  <si>
    <t>Ventaquemada</t>
  </si>
  <si>
    <t>Caldas</t>
  </si>
  <si>
    <t>Manizales</t>
  </si>
  <si>
    <t>La Dorada</t>
  </si>
  <si>
    <t>Marmato</t>
  </si>
  <si>
    <t>Riosucio</t>
  </si>
  <si>
    <t>Caquetá</t>
  </si>
  <si>
    <t>Florencia</t>
  </si>
  <si>
    <t>Cartagena del Chairá</t>
  </si>
  <si>
    <t>El Doncello</t>
  </si>
  <si>
    <t>San José de Fragua</t>
  </si>
  <si>
    <t>San Vicente del Caguán</t>
  </si>
  <si>
    <t>Casanare</t>
  </si>
  <si>
    <t>Yopal</t>
  </si>
  <si>
    <t>Recetor</t>
  </si>
  <si>
    <t>San Luis de Palenque</t>
  </si>
  <si>
    <t>Trinidad</t>
  </si>
  <si>
    <t>Villanueva</t>
  </si>
  <si>
    <t>Cauca</t>
  </si>
  <si>
    <t>Popayán</t>
  </si>
  <si>
    <t>Buenos Aires</t>
  </si>
  <si>
    <t>Caloto</t>
  </si>
  <si>
    <t>Corinto</t>
  </si>
  <si>
    <t>El Tambo</t>
  </si>
  <si>
    <t>Guapi</t>
  </si>
  <si>
    <t>La Vega</t>
  </si>
  <si>
    <t>López</t>
  </si>
  <si>
    <t>Mercaderes</t>
  </si>
  <si>
    <t>Miranda</t>
  </si>
  <si>
    <t>Padilla</t>
  </si>
  <si>
    <t>Patía (El Bordo)</t>
  </si>
  <si>
    <t>Puerto Tejada</t>
  </si>
  <si>
    <t>Santander de Quilichao</t>
  </si>
  <si>
    <t>Silvia</t>
  </si>
  <si>
    <t>Suárez</t>
  </si>
  <si>
    <t>Timbiquí</t>
  </si>
  <si>
    <t>Cesar</t>
  </si>
  <si>
    <t>Valledupar</t>
  </si>
  <si>
    <t>Aguachica</t>
  </si>
  <si>
    <t>Agustín Codazzi</t>
  </si>
  <si>
    <t>Astrea</t>
  </si>
  <si>
    <t>Becerril</t>
  </si>
  <si>
    <t>Pailitas</t>
  </si>
  <si>
    <t>Pelaya</t>
  </si>
  <si>
    <t>San Alberto</t>
  </si>
  <si>
    <t>Tamalameque</t>
  </si>
  <si>
    <t>Córdoba</t>
  </si>
  <si>
    <t>Montería</t>
  </si>
  <si>
    <t>Canalete</t>
  </si>
  <si>
    <t>Cereté</t>
  </si>
  <si>
    <t>Chinú</t>
  </si>
  <si>
    <t>Lorica</t>
  </si>
  <si>
    <t>Ciénaga de Oro</t>
  </si>
  <si>
    <t>Planeta Rica</t>
  </si>
  <si>
    <t>Puerto Escondido</t>
  </si>
  <si>
    <t>Sahagún</t>
  </si>
  <si>
    <t>San Andrés de Sotavento</t>
  </si>
  <si>
    <t>San Pelayo</t>
  </si>
  <si>
    <t>Valencia</t>
  </si>
  <si>
    <t>Cundinamarca</t>
  </si>
  <si>
    <t>Chía</t>
  </si>
  <si>
    <t>Facatativá</t>
  </si>
  <si>
    <t>Girardot</t>
  </si>
  <si>
    <t>Puerto Salgar</t>
  </si>
  <si>
    <t>Soacha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</si>
  <si>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</si>
  <si>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</si>
  <si>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</si>
  <si>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</si>
  <si>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</si>
  <si>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</si>
  <si>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</si>
  <si>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</si>
  <si>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</si>
  <si>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Litoral de San Juan</t>
  </si>
  <si>
    <t>Bojayá</t>
  </si>
  <si>
    <t>Cantón</t>
  </si>
  <si>
    <t>Condoto</t>
  </si>
  <si>
    <t>El Carmen de Atrato</t>
  </si>
  <si>
    <t>ltsmina</t>
  </si>
  <si>
    <t>Juradó</t>
  </si>
  <si>
    <t>Lloró</t>
  </si>
  <si>
    <t>Nóvita</t>
  </si>
  <si>
    <t>Nuquí</t>
  </si>
  <si>
    <t>San Juan del Palmar</t>
  </si>
  <si>
    <t>Sipí</t>
  </si>
  <si>
    <t>Tadó</t>
  </si>
  <si>
    <t>Unguía</t>
  </si>
  <si>
    <t>Huila</t>
  </si>
  <si>
    <t>Neiva</t>
  </si>
  <si>
    <t>Guainía</t>
  </si>
  <si>
    <t>Puerto Inírida</t>
  </si>
  <si>
    <t>Barrancominas</t>
  </si>
  <si>
    <t>Guaviare</t>
  </si>
  <si>
    <t>San José del Guaviare</t>
  </si>
  <si>
    <t>Miraflores</t>
  </si>
  <si>
    <t>La Guajira</t>
  </si>
  <si>
    <t>Rioacha</t>
  </si>
  <si>
    <t>Barrancas</t>
  </si>
  <si>
    <t>El Molino</t>
  </si>
  <si>
    <t>Fonseca</t>
  </si>
  <si>
    <t>Maicao</t>
  </si>
  <si>
    <t>San Juan del Cesar</t>
  </si>
  <si>
    <t>Uribia</t>
  </si>
  <si>
    <t>Urumita</t>
  </si>
  <si>
    <t>Vilanueva</t>
  </si>
  <si>
    <t>Magdalena</t>
  </si>
  <si>
    <t>Santa Marta</t>
  </si>
  <si>
    <t>Aracataca</t>
  </si>
  <si>
    <t>Cerro San Antonio</t>
  </si>
  <si>
    <t>Chivolo</t>
  </si>
  <si>
    <t>Ciénaga</t>
  </si>
  <si>
    <t>El Banco</t>
  </si>
  <si>
    <t>El Piñol</t>
  </si>
  <si>
    <t>Fundación</t>
  </si>
  <si>
    <t>Guamal</t>
  </si>
  <si>
    <t>Pedraza</t>
  </si>
  <si>
    <t>Pivijay</t>
  </si>
  <si>
    <t>Plato</t>
  </si>
  <si>
    <t>Pueblo Viejo</t>
  </si>
  <si>
    <t>Remolino</t>
  </si>
  <si>
    <t>Salamina</t>
  </si>
  <si>
    <t>San Zenón</t>
  </si>
  <si>
    <t>Santana</t>
  </si>
  <si>
    <t>Sitio Nuevo</t>
  </si>
  <si>
    <t>Tenerife</t>
  </si>
  <si>
    <t>Meta</t>
  </si>
  <si>
    <t>Villavicencio</t>
  </si>
  <si>
    <t>Acacías</t>
  </si>
  <si>
    <t>Fuente de Oro</t>
  </si>
  <si>
    <t>Lejanías</t>
  </si>
  <si>
    <t>Puerto López</t>
  </si>
  <si>
    <t>Restrepo</t>
  </si>
  <si>
    <t>Nariño</t>
  </si>
  <si>
    <t>Pasto</t>
  </si>
  <si>
    <t>Barbacoas</t>
  </si>
  <si>
    <t>El Charco</t>
  </si>
  <si>
    <t>La Tola</t>
  </si>
  <si>
    <t>Maguí</t>
  </si>
  <si>
    <t>Mosquera</t>
  </si>
  <si>
    <t>Olaya Herrera</t>
  </si>
  <si>
    <t>Francisco Pizarro</t>
  </si>
  <si>
    <t>Roberto Payán</t>
  </si>
  <si>
    <t>Santa Bárbara</t>
  </si>
  <si>
    <t>Tumaco</t>
  </si>
  <si>
    <t>Norte de Santander</t>
  </si>
  <si>
    <t>Cúcuta</t>
  </si>
  <si>
    <t>Tibú</t>
  </si>
  <si>
    <t>Putumayo</t>
  </si>
  <si>
    <t>Mocoa</t>
  </si>
  <si>
    <t>Orito</t>
  </si>
  <si>
    <t>Puerto Asís</t>
  </si>
  <si>
    <t>Puerto Caicedo</t>
  </si>
  <si>
    <t>Puerto Guzmán</t>
  </si>
  <si>
    <t>Villa Garzón</t>
  </si>
  <si>
    <t>Quindío</t>
  </si>
  <si>
    <t>Armenia</t>
  </si>
  <si>
    <t>Calarcá</t>
  </si>
  <si>
    <t>Circasia</t>
  </si>
  <si>
    <t>Montenegro</t>
  </si>
  <si>
    <t>Salento</t>
  </si>
  <si>
    <t>San Andrés</t>
  </si>
  <si>
    <t>Providencia</t>
  </si>
  <si>
    <t>Santander</t>
  </si>
  <si>
    <t>Barrancabermeja</t>
  </si>
  <si>
    <t>Puerto Wilches</t>
  </si>
  <si>
    <t>Sabana de Torre</t>
  </si>
  <si>
    <t>Sucre</t>
  </si>
  <si>
    <t>Sincelejo</t>
  </si>
  <si>
    <t>Buenavista</t>
  </si>
  <si>
    <t>Caimito</t>
  </si>
  <si>
    <t>Coloso</t>
  </si>
  <si>
    <t>Los Palmitos</t>
  </si>
  <si>
    <t>Majagual</t>
  </si>
  <si>
    <t>San Onofre</t>
  </si>
  <si>
    <t>Tolú</t>
  </si>
  <si>
    <t>Toluviejo</t>
  </si>
  <si>
    <t>Risaralda</t>
  </si>
  <si>
    <t>Pereira</t>
  </si>
  <si>
    <t>Pueblo Rico</t>
  </si>
  <si>
    <t>Tolima</t>
  </si>
  <si>
    <t>Ibagué</t>
  </si>
  <si>
    <t>Ambalema</t>
  </si>
  <si>
    <t>Azoátegui</t>
  </si>
  <si>
    <t>Valle</t>
  </si>
  <si>
    <t>Cali</t>
  </si>
  <si>
    <t>Buenaventura</t>
  </si>
  <si>
    <t>Buga</t>
  </si>
  <si>
    <t>Candelaria</t>
  </si>
  <si>
    <t>Cerrito</t>
  </si>
  <si>
    <t>Florida</t>
  </si>
  <si>
    <t>Jamundí</t>
  </si>
  <si>
    <t>Palmira</t>
  </si>
  <si>
    <t>Tuluá</t>
  </si>
  <si>
    <t>Yumbo</t>
  </si>
  <si>
    <t>Vaupés</t>
  </si>
  <si>
    <t>Mitú</t>
  </si>
  <si>
    <t>Vichada</t>
  </si>
  <si>
    <t>Puerto Carreño</t>
  </si>
  <si>
    <t>La Primavera</t>
  </si>
  <si>
    <t>21414?</t>
  </si>
  <si>
    <t>28908?</t>
  </si>
  <si>
    <t>28332?</t>
  </si>
  <si>
    <t>2298?</t>
  </si>
  <si>
    <t>San S Buenavista</t>
  </si>
  <si>
    <t>10628?</t>
  </si>
  <si>
    <t>46903?</t>
  </si>
  <si>
    <t>20507?</t>
  </si>
  <si>
    <t>24507?</t>
  </si>
  <si>
    <t>ESTADISTICAS DE LA POBLACION AFROCOLOMBIANA POR MUNICIPIO</t>
  </si>
  <si>
    <t>Bogotá D.C.</t>
  </si>
  <si>
    <t>Total</t>
  </si>
  <si>
    <t>Afro</t>
  </si>
  <si>
    <t>% Afro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</si>
</sst>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0">
    <font>
      <sz val="10"/>
      <name val="Arial"/>
      <family val="0"/>
    </font>
    <font>
      <b/>
      <sz val="11"/>
      <name val="Arial"/>
      <family val="2"/>
    </font>
    <font>
      <b/>
      <sz val="15"/>
      <color indexed="17"/>
      <name val="Arial"/>
      <family val="2"/>
    </font>
    <font>
      <b/>
      <sz val="10"/>
      <color indexed="17"/>
      <name val="Arial"/>
      <family val="2"/>
    </font>
    <font>
      <b/>
      <sz val="15"/>
      <color indexed="20"/>
      <name val="Arial"/>
      <family val="2"/>
    </font>
    <font>
      <b/>
      <sz val="10"/>
      <color indexed="20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b/>
      <sz val="15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indexed="19"/>
      <name val="Arial"/>
      <family val="2"/>
    </font>
    <font>
      <b/>
      <sz val="10"/>
      <color indexed="19"/>
      <name val="Arial"/>
      <family val="2"/>
    </font>
    <font>
      <b/>
      <sz val="15"/>
      <color indexed="16"/>
      <name val="Arial"/>
      <family val="2"/>
    </font>
    <font>
      <b/>
      <sz val="10"/>
      <color indexed="16"/>
      <name val="Arial"/>
      <family val="2"/>
    </font>
    <font>
      <b/>
      <sz val="15"/>
      <color indexed="52"/>
      <name val="Arial"/>
      <family val="2"/>
    </font>
    <font>
      <b/>
      <sz val="10"/>
      <color indexed="52"/>
      <name val="Arial"/>
      <family val="2"/>
    </font>
    <font>
      <b/>
      <sz val="15"/>
      <color indexed="18"/>
      <name val="Arial"/>
      <family val="2"/>
    </font>
    <font>
      <b/>
      <sz val="10"/>
      <color indexed="18"/>
      <name val="Arial"/>
      <family val="2"/>
    </font>
    <font>
      <b/>
      <sz val="15"/>
      <color indexed="60"/>
      <name val="Arial"/>
      <family val="2"/>
    </font>
    <font>
      <b/>
      <sz val="10"/>
      <color indexed="60"/>
      <name val="Arial"/>
      <family val="2"/>
    </font>
    <font>
      <b/>
      <sz val="15"/>
      <color indexed="29"/>
      <name val="Arial"/>
      <family val="2"/>
    </font>
    <font>
      <b/>
      <sz val="10"/>
      <color indexed="29"/>
      <name val="Arial"/>
      <family val="2"/>
    </font>
    <font>
      <b/>
      <sz val="15"/>
      <color indexed="21"/>
      <name val="Arial"/>
      <family val="2"/>
    </font>
    <font>
      <b/>
      <sz val="10"/>
      <color indexed="21"/>
      <name val="Arial"/>
      <family val="2"/>
    </font>
    <font>
      <b/>
      <sz val="15"/>
      <color indexed="25"/>
      <name val="Arial"/>
      <family val="2"/>
    </font>
    <font>
      <b/>
      <sz val="10"/>
      <color indexed="25"/>
      <name val="Arial"/>
      <family val="2"/>
    </font>
    <font>
      <b/>
      <sz val="15"/>
      <color indexed="62"/>
      <name val="Arial"/>
      <family val="2"/>
    </font>
    <font>
      <b/>
      <sz val="10"/>
      <color indexed="62"/>
      <name val="Arial"/>
      <family val="2"/>
    </font>
    <font>
      <b/>
      <sz val="15"/>
      <color indexed="53"/>
      <name val="Arial"/>
      <family val="2"/>
    </font>
    <font>
      <b/>
      <sz val="10"/>
      <color indexed="53"/>
      <name val="Arial"/>
      <family val="2"/>
    </font>
    <font>
      <b/>
      <sz val="15"/>
      <color indexed="48"/>
      <name val="Arial"/>
      <family val="2"/>
    </font>
    <font>
      <b/>
      <sz val="10"/>
      <color indexed="48"/>
      <name val="Arial"/>
      <family val="2"/>
    </font>
    <font>
      <b/>
      <sz val="15"/>
      <color indexed="57"/>
      <name val="Arial"/>
      <family val="2"/>
    </font>
    <font>
      <b/>
      <sz val="10"/>
      <color indexed="57"/>
      <name val="Arial"/>
      <family val="2"/>
    </font>
    <font>
      <b/>
      <sz val="15"/>
      <color indexed="63"/>
      <name val="Arial"/>
      <family val="2"/>
    </font>
    <font>
      <b/>
      <sz val="10"/>
      <color indexed="63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23"/>
      <name val="Arial"/>
      <family val="0"/>
    </font>
    <font>
      <u val="single"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23"/>
      </right>
      <top style="thin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 style="medium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center" wrapText="1" indent="2"/>
    </xf>
    <xf numFmtId="0" fontId="2" fillId="2" borderId="2" xfId="0" applyFont="1" applyFill="1" applyBorder="1" applyAlignment="1">
      <alignment horizontal="left" wrapText="1" indent="2"/>
    </xf>
    <xf numFmtId="0" fontId="3" fillId="2" borderId="2" xfId="0" applyFont="1" applyFill="1" applyBorder="1" applyAlignment="1">
      <alignment horizontal="left" wrapText="1" indent="2"/>
    </xf>
    <xf numFmtId="0" fontId="4" fillId="2" borderId="2" xfId="0" applyFont="1" applyFill="1" applyBorder="1" applyAlignment="1">
      <alignment horizontal="left" wrapText="1" indent="2"/>
    </xf>
    <xf numFmtId="0" fontId="5" fillId="2" borderId="2" xfId="0" applyFont="1" applyFill="1" applyBorder="1" applyAlignment="1">
      <alignment horizontal="left" wrapText="1" indent="2"/>
    </xf>
    <xf numFmtId="0" fontId="6" fillId="2" borderId="2" xfId="0" applyFont="1" applyFill="1" applyBorder="1" applyAlignment="1">
      <alignment horizontal="left" wrapText="1" indent="2"/>
    </xf>
    <xf numFmtId="0" fontId="7" fillId="2" borderId="2" xfId="0" applyFont="1" applyFill="1" applyBorder="1" applyAlignment="1">
      <alignment horizontal="left" wrapText="1" indent="2"/>
    </xf>
    <xf numFmtId="0" fontId="8" fillId="2" borderId="2" xfId="0" applyFont="1" applyFill="1" applyBorder="1" applyAlignment="1">
      <alignment horizontal="left" wrapText="1" indent="2"/>
    </xf>
    <xf numFmtId="0" fontId="9" fillId="2" borderId="2" xfId="0" applyFont="1" applyFill="1" applyBorder="1" applyAlignment="1">
      <alignment horizontal="left" wrapText="1" indent="2"/>
    </xf>
    <xf numFmtId="0" fontId="10" fillId="2" borderId="2" xfId="0" applyFont="1" applyFill="1" applyBorder="1" applyAlignment="1">
      <alignment horizontal="left" wrapText="1" indent="2"/>
    </xf>
    <xf numFmtId="0" fontId="11" fillId="2" borderId="2" xfId="0" applyFont="1" applyFill="1" applyBorder="1" applyAlignment="1">
      <alignment horizontal="left" wrapText="1" indent="2"/>
    </xf>
    <xf numFmtId="0" fontId="12" fillId="2" borderId="2" xfId="0" applyFont="1" applyFill="1" applyBorder="1" applyAlignment="1">
      <alignment horizontal="left" wrapText="1" indent="2"/>
    </xf>
    <xf numFmtId="0" fontId="13" fillId="2" borderId="2" xfId="0" applyFont="1" applyFill="1" applyBorder="1" applyAlignment="1">
      <alignment horizontal="left" wrapText="1" indent="2"/>
    </xf>
    <xf numFmtId="0" fontId="14" fillId="2" borderId="2" xfId="0" applyFont="1" applyFill="1" applyBorder="1" applyAlignment="1">
      <alignment horizontal="left" wrapText="1" indent="2"/>
    </xf>
    <xf numFmtId="0" fontId="15" fillId="2" borderId="2" xfId="0" applyFont="1" applyFill="1" applyBorder="1" applyAlignment="1">
      <alignment horizontal="left" wrapText="1" indent="2"/>
    </xf>
    <xf numFmtId="0" fontId="16" fillId="2" borderId="2" xfId="0" applyFont="1" applyFill="1" applyBorder="1" applyAlignment="1">
      <alignment horizontal="left" wrapText="1" indent="2"/>
    </xf>
    <xf numFmtId="0" fontId="17" fillId="2" borderId="2" xfId="0" applyFont="1" applyFill="1" applyBorder="1" applyAlignment="1">
      <alignment horizontal="left" wrapText="1" indent="2"/>
    </xf>
    <xf numFmtId="0" fontId="18" fillId="2" borderId="2" xfId="0" applyFont="1" applyFill="1" applyBorder="1" applyAlignment="1">
      <alignment horizontal="left" wrapText="1" indent="2"/>
    </xf>
    <xf numFmtId="0" fontId="19" fillId="2" borderId="2" xfId="0" applyFont="1" applyFill="1" applyBorder="1" applyAlignment="1">
      <alignment horizontal="left" wrapText="1" indent="2"/>
    </xf>
    <xf numFmtId="0" fontId="19" fillId="2" borderId="3" xfId="0" applyFont="1" applyFill="1" applyBorder="1" applyAlignment="1">
      <alignment horizontal="left" wrapText="1" indent="2"/>
    </xf>
    <xf numFmtId="0" fontId="3" fillId="2" borderId="3" xfId="0" applyFont="1" applyFill="1" applyBorder="1" applyAlignment="1">
      <alignment horizontal="left" wrapText="1" indent="2"/>
    </xf>
    <xf numFmtId="0" fontId="20" fillId="2" borderId="2" xfId="0" applyFont="1" applyFill="1" applyBorder="1" applyAlignment="1">
      <alignment horizontal="left" wrapText="1" indent="2"/>
    </xf>
    <xf numFmtId="0" fontId="21" fillId="2" borderId="2" xfId="0" applyFont="1" applyFill="1" applyBorder="1" applyAlignment="1">
      <alignment horizontal="left" wrapText="1" indent="2"/>
    </xf>
    <xf numFmtId="0" fontId="21" fillId="2" borderId="3" xfId="0" applyFont="1" applyFill="1" applyBorder="1" applyAlignment="1">
      <alignment horizontal="left" wrapText="1" indent="2"/>
    </xf>
    <xf numFmtId="0" fontId="22" fillId="2" borderId="2" xfId="0" applyFont="1" applyFill="1" applyBorder="1" applyAlignment="1">
      <alignment horizontal="left" wrapText="1" indent="2"/>
    </xf>
    <xf numFmtId="0" fontId="23" fillId="2" borderId="2" xfId="0" applyFont="1" applyFill="1" applyBorder="1" applyAlignment="1">
      <alignment horizontal="left" wrapText="1" indent="2"/>
    </xf>
    <xf numFmtId="0" fontId="24" fillId="2" borderId="2" xfId="0" applyFont="1" applyFill="1" applyBorder="1" applyAlignment="1">
      <alignment horizontal="left" wrapText="1" indent="2"/>
    </xf>
    <xf numFmtId="0" fontId="25" fillId="2" borderId="2" xfId="0" applyFont="1" applyFill="1" applyBorder="1" applyAlignment="1">
      <alignment horizontal="left" wrapText="1" indent="2"/>
    </xf>
    <xf numFmtId="0" fontId="26" fillId="2" borderId="2" xfId="0" applyFont="1" applyFill="1" applyBorder="1" applyAlignment="1">
      <alignment horizontal="left" wrapText="1" indent="2"/>
    </xf>
    <xf numFmtId="0" fontId="27" fillId="2" borderId="2" xfId="0" applyFont="1" applyFill="1" applyBorder="1" applyAlignment="1">
      <alignment horizontal="left" wrapText="1" indent="2"/>
    </xf>
    <xf numFmtId="0" fontId="28" fillId="2" borderId="2" xfId="0" applyFont="1" applyFill="1" applyBorder="1" applyAlignment="1">
      <alignment horizontal="left" wrapText="1" indent="2"/>
    </xf>
    <xf numFmtId="0" fontId="29" fillId="2" borderId="2" xfId="0" applyFont="1" applyFill="1" applyBorder="1" applyAlignment="1">
      <alignment horizontal="left" wrapText="1" indent="2"/>
    </xf>
    <xf numFmtId="0" fontId="30" fillId="2" borderId="2" xfId="0" applyFont="1" applyFill="1" applyBorder="1" applyAlignment="1">
      <alignment horizontal="left" wrapText="1" indent="2"/>
    </xf>
    <xf numFmtId="0" fontId="31" fillId="2" borderId="2" xfId="0" applyFont="1" applyFill="1" applyBorder="1" applyAlignment="1">
      <alignment horizontal="left" wrapText="1" indent="2"/>
    </xf>
    <xf numFmtId="0" fontId="32" fillId="2" borderId="2" xfId="0" applyFont="1" applyFill="1" applyBorder="1" applyAlignment="1">
      <alignment horizontal="left" wrapText="1" indent="2"/>
    </xf>
    <xf numFmtId="0" fontId="33" fillId="2" borderId="2" xfId="0" applyFont="1" applyFill="1" applyBorder="1" applyAlignment="1">
      <alignment horizontal="left" wrapText="1" indent="2"/>
    </xf>
    <xf numFmtId="0" fontId="33" fillId="2" borderId="0" xfId="0" applyFont="1" applyFill="1" applyAlignment="1">
      <alignment horizontal="left" wrapText="1" indent="2"/>
    </xf>
    <xf numFmtId="0" fontId="34" fillId="2" borderId="2" xfId="0" applyFont="1" applyFill="1" applyBorder="1" applyAlignment="1">
      <alignment horizontal="left" wrapText="1" indent="2"/>
    </xf>
    <xf numFmtId="0" fontId="35" fillId="2" borderId="2" xfId="0" applyFont="1" applyFill="1" applyBorder="1" applyAlignment="1">
      <alignment horizontal="left" wrapText="1" indent="2"/>
    </xf>
    <xf numFmtId="0" fontId="11" fillId="2" borderId="3" xfId="0" applyFont="1" applyFill="1" applyBorder="1" applyAlignment="1">
      <alignment horizontal="left" wrapText="1" indent="2"/>
    </xf>
    <xf numFmtId="0" fontId="11" fillId="2" borderId="0" xfId="0" applyFont="1" applyFill="1" applyAlignment="1">
      <alignment horizontal="left" wrapText="1" indent="2"/>
    </xf>
    <xf numFmtId="0" fontId="9" fillId="2" borderId="3" xfId="0" applyFont="1" applyFill="1" applyBorder="1" applyAlignment="1">
      <alignment horizontal="left" wrapText="1" indent="2"/>
    </xf>
    <xf numFmtId="0" fontId="9" fillId="2" borderId="0" xfId="0" applyFont="1" applyFill="1" applyAlignment="1">
      <alignment horizontal="left" wrapText="1" indent="2"/>
    </xf>
    <xf numFmtId="0" fontId="31" fillId="2" borderId="3" xfId="0" applyFont="1" applyFill="1" applyBorder="1" applyAlignment="1">
      <alignment horizontal="left" wrapText="1" indent="2"/>
    </xf>
    <xf numFmtId="0" fontId="31" fillId="2" borderId="0" xfId="0" applyFont="1" applyFill="1" applyAlignment="1">
      <alignment horizontal="left" wrapText="1" indent="2"/>
    </xf>
    <xf numFmtId="0" fontId="19" fillId="2" borderId="3" xfId="0" applyFont="1" applyFill="1" applyBorder="1" applyAlignment="1">
      <alignment horizontal="left" wrapText="1" indent="2"/>
    </xf>
    <xf numFmtId="0" fontId="19" fillId="2" borderId="0" xfId="0" applyFont="1" applyFill="1" applyAlignment="1">
      <alignment horizontal="left" wrapText="1" indent="2"/>
    </xf>
    <xf numFmtId="0" fontId="13" fillId="2" borderId="3" xfId="0" applyFont="1" applyFill="1" applyBorder="1" applyAlignment="1">
      <alignment horizontal="left" wrapText="1" indent="2"/>
    </xf>
    <xf numFmtId="0" fontId="13" fillId="2" borderId="0" xfId="0" applyFont="1" applyFill="1" applyAlignment="1">
      <alignment horizontal="left" wrapText="1" indent="2"/>
    </xf>
    <xf numFmtId="0" fontId="25" fillId="2" borderId="3" xfId="0" applyFont="1" applyFill="1" applyBorder="1" applyAlignment="1">
      <alignment horizontal="left" wrapText="1" indent="2"/>
    </xf>
    <xf numFmtId="0" fontId="25" fillId="2" borderId="0" xfId="0" applyFont="1" applyFill="1" applyAlignment="1">
      <alignment horizontal="left" wrapText="1" indent="2"/>
    </xf>
    <xf numFmtId="0" fontId="27" fillId="2" borderId="3" xfId="0" applyFont="1" applyFill="1" applyBorder="1" applyAlignment="1">
      <alignment horizontal="left" wrapText="1" indent="2"/>
    </xf>
    <xf numFmtId="0" fontId="27" fillId="2" borderId="0" xfId="0" applyFont="1" applyFill="1" applyAlignment="1">
      <alignment horizontal="left" wrapText="1" indent="2"/>
    </xf>
    <xf numFmtId="0" fontId="29" fillId="2" borderId="3" xfId="0" applyFont="1" applyFill="1" applyBorder="1" applyAlignment="1">
      <alignment horizontal="left" wrapText="1" indent="2"/>
    </xf>
    <xf numFmtId="0" fontId="29" fillId="2" borderId="0" xfId="0" applyFont="1" applyFill="1" applyAlignment="1">
      <alignment horizontal="left" wrapText="1" indent="2"/>
    </xf>
    <xf numFmtId="0" fontId="21" fillId="2" borderId="3" xfId="0" applyFont="1" applyFill="1" applyBorder="1" applyAlignment="1">
      <alignment horizontal="left" wrapText="1" indent="2"/>
    </xf>
    <xf numFmtId="0" fontId="21" fillId="2" borderId="0" xfId="0" applyFont="1" applyFill="1" applyAlignment="1">
      <alignment horizontal="left" wrapText="1" indent="2"/>
    </xf>
    <xf numFmtId="0" fontId="15" fillId="2" borderId="3" xfId="0" applyFont="1" applyFill="1" applyBorder="1" applyAlignment="1">
      <alignment horizontal="left" wrapText="1" indent="2"/>
    </xf>
    <xf numFmtId="0" fontId="15" fillId="2" borderId="0" xfId="0" applyFont="1" applyFill="1" applyAlignment="1">
      <alignment horizontal="left" wrapText="1" indent="2"/>
    </xf>
    <xf numFmtId="0" fontId="3" fillId="2" borderId="3" xfId="0" applyFont="1" applyFill="1" applyBorder="1" applyAlignment="1">
      <alignment horizontal="left" wrapText="1" indent="2"/>
    </xf>
    <xf numFmtId="0" fontId="3" fillId="2" borderId="0" xfId="0" applyFont="1" applyFill="1" applyAlignment="1">
      <alignment horizontal="left" wrapText="1" indent="2"/>
    </xf>
    <xf numFmtId="0" fontId="17" fillId="2" borderId="3" xfId="0" applyFont="1" applyFill="1" applyBorder="1" applyAlignment="1">
      <alignment horizontal="left" wrapText="1" indent="2"/>
    </xf>
    <xf numFmtId="0" fontId="17" fillId="2" borderId="0" xfId="0" applyFont="1" applyFill="1" applyAlignment="1">
      <alignment horizontal="left" wrapText="1" indent="2"/>
    </xf>
    <xf numFmtId="0" fontId="7" fillId="2" borderId="3" xfId="0" applyFont="1" applyFill="1" applyBorder="1" applyAlignment="1">
      <alignment horizontal="left" wrapText="1" indent="2"/>
    </xf>
    <xf numFmtId="0" fontId="7" fillId="2" borderId="0" xfId="0" applyFont="1" applyFill="1" applyAlignment="1">
      <alignment horizontal="left" wrapText="1" indent="2"/>
    </xf>
    <xf numFmtId="0" fontId="5" fillId="2" borderId="3" xfId="0" applyFont="1" applyFill="1" applyBorder="1" applyAlignment="1">
      <alignment horizontal="left" wrapText="1" indent="2"/>
    </xf>
    <xf numFmtId="0" fontId="5" fillId="2" borderId="0" xfId="0" applyFont="1" applyFill="1" applyAlignment="1">
      <alignment horizontal="left" wrapText="1" indent="2"/>
    </xf>
    <xf numFmtId="0" fontId="1" fillId="2" borderId="4" xfId="0" applyFont="1" applyFill="1" applyBorder="1" applyAlignment="1">
      <alignment horizontal="center" wrapText="1" indent="2"/>
    </xf>
    <xf numFmtId="0" fontId="1" fillId="2" borderId="5" xfId="0" applyFont="1" applyFill="1" applyBorder="1" applyAlignment="1">
      <alignment horizontal="center" wrapText="1" indent="2"/>
    </xf>
    <xf numFmtId="0" fontId="1" fillId="2" borderId="6" xfId="0" applyFont="1" applyFill="1" applyBorder="1" applyAlignment="1">
      <alignment horizontal="center" wrapText="1" indent="2"/>
    </xf>
    <xf numFmtId="3" fontId="3" fillId="2" borderId="2" xfId="0" applyNumberFormat="1" applyFont="1" applyFill="1" applyBorder="1" applyAlignment="1">
      <alignment horizontal="right" wrapText="1" indent="2"/>
    </xf>
    <xf numFmtId="3" fontId="0" fillId="2" borderId="0" xfId="0" applyNumberFormat="1" applyFont="1" applyFill="1" applyAlignment="1">
      <alignment horizontal="left" indent="2"/>
    </xf>
    <xf numFmtId="3" fontId="5" fillId="2" borderId="2" xfId="0" applyNumberFormat="1" applyFont="1" applyFill="1" applyBorder="1" applyAlignment="1">
      <alignment horizontal="right" wrapText="1" indent="2"/>
    </xf>
    <xf numFmtId="3" fontId="7" fillId="2" borderId="2" xfId="0" applyNumberFormat="1" applyFont="1" applyFill="1" applyBorder="1" applyAlignment="1">
      <alignment horizontal="right" wrapText="1" indent="2"/>
    </xf>
    <xf numFmtId="3" fontId="9" fillId="2" borderId="2" xfId="0" applyNumberFormat="1" applyFont="1" applyFill="1" applyBorder="1" applyAlignment="1">
      <alignment horizontal="right" wrapText="1" indent="2"/>
    </xf>
    <xf numFmtId="3" fontId="11" fillId="2" borderId="2" xfId="0" applyNumberFormat="1" applyFont="1" applyFill="1" applyBorder="1" applyAlignment="1">
      <alignment horizontal="right" wrapText="1" indent="2"/>
    </xf>
    <xf numFmtId="3" fontId="13" fillId="2" borderId="2" xfId="0" applyNumberFormat="1" applyFont="1" applyFill="1" applyBorder="1" applyAlignment="1">
      <alignment horizontal="right" wrapText="1" indent="2"/>
    </xf>
    <xf numFmtId="3" fontId="15" fillId="2" borderId="2" xfId="0" applyNumberFormat="1" applyFont="1" applyFill="1" applyBorder="1" applyAlignment="1">
      <alignment horizontal="right" wrapText="1" indent="2"/>
    </xf>
    <xf numFmtId="3" fontId="17" fillId="2" borderId="2" xfId="0" applyNumberFormat="1" applyFont="1" applyFill="1" applyBorder="1" applyAlignment="1">
      <alignment horizontal="right" wrapText="1" indent="2"/>
    </xf>
    <xf numFmtId="3" fontId="19" fillId="2" borderId="2" xfId="0" applyNumberFormat="1" applyFont="1" applyFill="1" applyBorder="1" applyAlignment="1">
      <alignment horizontal="right" wrapText="1" indent="2"/>
    </xf>
    <xf numFmtId="3" fontId="21" fillId="2" borderId="2" xfId="0" applyNumberFormat="1" applyFont="1" applyFill="1" applyBorder="1" applyAlignment="1">
      <alignment horizontal="right" wrapText="1" indent="2"/>
    </xf>
    <xf numFmtId="3" fontId="23" fillId="2" borderId="2" xfId="0" applyNumberFormat="1" applyFont="1" applyFill="1" applyBorder="1" applyAlignment="1">
      <alignment horizontal="right" wrapText="1" indent="2"/>
    </xf>
    <xf numFmtId="3" fontId="25" fillId="2" borderId="2" xfId="0" applyNumberFormat="1" applyFont="1" applyFill="1" applyBorder="1" applyAlignment="1">
      <alignment horizontal="right" wrapText="1" indent="2"/>
    </xf>
    <xf numFmtId="3" fontId="27" fillId="2" borderId="2" xfId="0" applyNumberFormat="1" applyFont="1" applyFill="1" applyBorder="1" applyAlignment="1">
      <alignment horizontal="right" wrapText="1" indent="2"/>
    </xf>
    <xf numFmtId="3" fontId="29" fillId="2" borderId="2" xfId="0" applyNumberFormat="1" applyFont="1" applyFill="1" applyBorder="1" applyAlignment="1">
      <alignment horizontal="right" wrapText="1" indent="2"/>
    </xf>
    <xf numFmtId="3" fontId="31" fillId="2" borderId="2" xfId="0" applyNumberFormat="1" applyFont="1" applyFill="1" applyBorder="1" applyAlignment="1">
      <alignment horizontal="right" wrapText="1" indent="2"/>
    </xf>
    <xf numFmtId="3" fontId="33" fillId="2" borderId="2" xfId="0" applyNumberFormat="1" applyFont="1" applyFill="1" applyBorder="1" applyAlignment="1">
      <alignment horizontal="right" wrapText="1" indent="2"/>
    </xf>
    <xf numFmtId="3" fontId="35" fillId="2" borderId="2" xfId="0" applyNumberFormat="1" applyFont="1" applyFill="1" applyBorder="1" applyAlignment="1">
      <alignment horizontal="right" wrapText="1" indent="2"/>
    </xf>
    <xf numFmtId="10" fontId="3" fillId="2" borderId="2" xfId="0" applyNumberFormat="1" applyFont="1" applyFill="1" applyBorder="1" applyAlignment="1">
      <alignment horizontal="center" wrapText="1" indent="2"/>
    </xf>
    <xf numFmtId="10" fontId="5" fillId="2" borderId="2" xfId="0" applyNumberFormat="1" applyFont="1" applyFill="1" applyBorder="1" applyAlignment="1">
      <alignment horizontal="center" wrapText="1"/>
    </xf>
    <xf numFmtId="10" fontId="7" fillId="2" borderId="2" xfId="0" applyNumberFormat="1" applyFont="1" applyFill="1" applyBorder="1" applyAlignment="1">
      <alignment horizontal="center" wrapText="1"/>
    </xf>
    <xf numFmtId="10" fontId="9" fillId="2" borderId="2" xfId="0" applyNumberFormat="1" applyFont="1" applyFill="1" applyBorder="1" applyAlignment="1">
      <alignment horizontal="center" wrapText="1"/>
    </xf>
    <xf numFmtId="10" fontId="27" fillId="2" borderId="2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 quotePrefix="1">
      <alignment horizontal="right" wrapText="1" indent="2"/>
    </xf>
    <xf numFmtId="10" fontId="11" fillId="2" borderId="2" xfId="0" applyNumberFormat="1" applyFont="1" applyFill="1" applyBorder="1" applyAlignment="1">
      <alignment horizontal="center" wrapText="1" indent="2"/>
    </xf>
    <xf numFmtId="10" fontId="5" fillId="2" borderId="2" xfId="0" applyNumberFormat="1" applyFont="1" applyFill="1" applyBorder="1" applyAlignment="1">
      <alignment horizontal="center" wrapText="1" indent="2"/>
    </xf>
    <xf numFmtId="10" fontId="13" fillId="2" borderId="2" xfId="0" applyNumberFormat="1" applyFont="1" applyFill="1" applyBorder="1" applyAlignment="1">
      <alignment horizontal="center" wrapText="1" indent="2"/>
    </xf>
    <xf numFmtId="10" fontId="15" fillId="2" borderId="2" xfId="0" applyNumberFormat="1" applyFont="1" applyFill="1" applyBorder="1" applyAlignment="1">
      <alignment horizontal="center" wrapText="1" indent="2"/>
    </xf>
    <xf numFmtId="10" fontId="17" fillId="2" borderId="2" xfId="0" applyNumberFormat="1" applyFont="1" applyFill="1" applyBorder="1" applyAlignment="1">
      <alignment horizontal="center" wrapText="1" indent="2"/>
    </xf>
    <xf numFmtId="10" fontId="19" fillId="2" borderId="2" xfId="0" applyNumberFormat="1" applyFont="1" applyFill="1" applyBorder="1" applyAlignment="1">
      <alignment horizontal="center" wrapText="1" indent="2"/>
    </xf>
    <xf numFmtId="10" fontId="21" fillId="2" borderId="2" xfId="0" applyNumberFormat="1" applyFont="1" applyFill="1" applyBorder="1" applyAlignment="1">
      <alignment horizontal="center" wrapText="1" indent="2"/>
    </xf>
    <xf numFmtId="10" fontId="23" fillId="2" borderId="2" xfId="0" applyNumberFormat="1" applyFont="1" applyFill="1" applyBorder="1" applyAlignment="1">
      <alignment horizontal="center" wrapText="1" indent="2"/>
    </xf>
    <xf numFmtId="10" fontId="25" fillId="2" borderId="2" xfId="0" applyNumberFormat="1" applyFont="1" applyFill="1" applyBorder="1" applyAlignment="1">
      <alignment horizontal="center" wrapText="1" indent="2"/>
    </xf>
    <xf numFmtId="10" fontId="29" fillId="2" borderId="2" xfId="0" applyNumberFormat="1" applyFont="1" applyFill="1" applyBorder="1" applyAlignment="1">
      <alignment horizontal="center" wrapText="1" indent="2"/>
    </xf>
    <xf numFmtId="10" fontId="31" fillId="2" borderId="2" xfId="0" applyNumberFormat="1" applyFont="1" applyFill="1" applyBorder="1" applyAlignment="1">
      <alignment horizontal="center" wrapText="1" indent="2"/>
    </xf>
    <xf numFmtId="10" fontId="33" fillId="2" borderId="2" xfId="0" applyNumberFormat="1" applyFont="1" applyFill="1" applyBorder="1" applyAlignment="1">
      <alignment horizontal="center" wrapText="1" indent="2"/>
    </xf>
    <xf numFmtId="10" fontId="9" fillId="2" borderId="2" xfId="0" applyNumberFormat="1" applyFont="1" applyFill="1" applyBorder="1" applyAlignment="1">
      <alignment horizontal="center" wrapText="1" indent="2"/>
    </xf>
    <xf numFmtId="10" fontId="35" fillId="2" borderId="2" xfId="0" applyNumberFormat="1" applyFont="1" applyFill="1" applyBorder="1" applyAlignment="1">
      <alignment horizontal="center" wrapText="1" indent="2"/>
    </xf>
    <xf numFmtId="0" fontId="37" fillId="2" borderId="0" xfId="0" applyFont="1" applyFill="1" applyAlignment="1">
      <alignment horizontal="center"/>
    </xf>
    <xf numFmtId="0" fontId="23" fillId="2" borderId="3" xfId="0" applyFont="1" applyFill="1" applyBorder="1" applyAlignment="1">
      <alignment horizontal="left" wrapText="1" indent="2"/>
    </xf>
    <xf numFmtId="10" fontId="3" fillId="2" borderId="3" xfId="0" applyNumberFormat="1" applyFont="1" applyFill="1" applyBorder="1" applyAlignment="1">
      <alignment horizontal="center" wrapText="1" indent="2"/>
    </xf>
    <xf numFmtId="10" fontId="3" fillId="2" borderId="0" xfId="0" applyNumberFormat="1" applyFont="1" applyFill="1" applyBorder="1" applyAlignment="1">
      <alignment horizontal="center" wrapText="1" indent="2"/>
    </xf>
    <xf numFmtId="0" fontId="9" fillId="2" borderId="2" xfId="20" applyFont="1" applyFill="1" applyBorder="1" applyAlignment="1">
      <alignment horizontal="left" wrapText="1" indent="2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showGridLines="0" tabSelected="1" workbookViewId="0" topLeftCell="A250">
      <selection activeCell="B216" sqref="B216"/>
    </sheetView>
  </sheetViews>
  <sheetFormatPr defaultColWidth="9.140625" defaultRowHeight="12.75"/>
  <cols>
    <col min="1" max="1" width="31.7109375" style="1" bestFit="1" customWidth="1"/>
    <col min="2" max="2" width="28.00390625" style="1" bestFit="1" customWidth="1"/>
    <col min="3" max="3" width="18.57421875" style="1" bestFit="1" customWidth="1"/>
    <col min="4" max="4" width="17.8515625" style="1" bestFit="1" customWidth="1"/>
    <col min="5" max="5" width="16.57421875" style="1" customWidth="1"/>
    <col min="6" max="16384" width="9.140625" style="1" customWidth="1"/>
  </cols>
  <sheetData>
    <row r="1" spans="1:5" ht="15.75">
      <c r="A1" s="110" t="s">
        <v>269</v>
      </c>
      <c r="B1" s="110"/>
      <c r="C1" s="110"/>
      <c r="D1" s="110"/>
      <c r="E1" s="110"/>
    </row>
    <row r="2" ht="13.5" thickBot="1"/>
    <row r="3" spans="1:5" ht="15.75" thickBot="1">
      <c r="A3" s="117" t="s">
        <v>0</v>
      </c>
      <c r="B3" s="115" t="s">
        <v>1</v>
      </c>
      <c r="C3" s="69" t="s">
        <v>2</v>
      </c>
      <c r="D3" s="70"/>
      <c r="E3" s="71"/>
    </row>
    <row r="4" spans="1:5" ht="15.75" thickBot="1">
      <c r="A4" s="118"/>
      <c r="B4" s="116"/>
      <c r="C4" s="119" t="s">
        <v>271</v>
      </c>
      <c r="D4" s="119" t="s">
        <v>272</v>
      </c>
      <c r="E4" s="2" t="s">
        <v>273</v>
      </c>
    </row>
    <row r="6" spans="1:5" ht="20.25" thickBot="1">
      <c r="A6" s="3" t="s">
        <v>3</v>
      </c>
      <c r="B6" s="4" t="s">
        <v>4</v>
      </c>
      <c r="C6" s="72">
        <v>3045</v>
      </c>
      <c r="D6" s="72">
        <v>1523</v>
      </c>
      <c r="E6" s="90">
        <f>D6/C6</f>
        <v>0.5001642036124795</v>
      </c>
    </row>
    <row r="7" spans="3:5" ht="12.75">
      <c r="C7" s="73"/>
      <c r="D7" s="73"/>
      <c r="E7" s="112"/>
    </row>
    <row r="8" spans="1:5" ht="20.25" thickBot="1">
      <c r="A8" s="5" t="s">
        <v>5</v>
      </c>
      <c r="B8" s="6" t="s">
        <v>6</v>
      </c>
      <c r="C8" s="74">
        <v>1970691</v>
      </c>
      <c r="D8" s="74">
        <v>376589</v>
      </c>
      <c r="E8" s="91">
        <f aca="true" t="shared" si="0" ref="E8:E59">D8/C8</f>
        <v>0.1910949002152037</v>
      </c>
    </row>
    <row r="9" spans="1:5" ht="13.5" thickBot="1">
      <c r="A9" s="67"/>
      <c r="B9" s="6" t="s">
        <v>7</v>
      </c>
      <c r="C9" s="74">
        <v>90092</v>
      </c>
      <c r="D9" s="74">
        <v>61761</v>
      </c>
      <c r="E9" s="91">
        <f t="shared" si="0"/>
        <v>0.6855325667095857</v>
      </c>
    </row>
    <row r="10" spans="1:5" ht="13.5" thickBot="1">
      <c r="A10" s="68"/>
      <c r="B10" s="6" t="s">
        <v>8</v>
      </c>
      <c r="C10" s="74">
        <v>23730</v>
      </c>
      <c r="D10" s="74">
        <v>19047</v>
      </c>
      <c r="E10" s="91">
        <f t="shared" si="0"/>
        <v>0.8026548672566372</v>
      </c>
    </row>
    <row r="11" spans="1:5" ht="13.5" thickBot="1">
      <c r="A11" s="68"/>
      <c r="B11" s="6" t="s">
        <v>9</v>
      </c>
      <c r="C11" s="74">
        <v>5628</v>
      </c>
      <c r="D11" s="74">
        <v>4508</v>
      </c>
      <c r="E11" s="91">
        <f t="shared" si="0"/>
        <v>0.8009950248756219</v>
      </c>
    </row>
    <row r="12" spans="1:5" ht="13.5" thickBot="1">
      <c r="A12" s="68"/>
      <c r="B12" s="6" t="s">
        <v>10</v>
      </c>
      <c r="C12" s="74">
        <v>33543</v>
      </c>
      <c r="D12" s="74">
        <v>24738</v>
      </c>
      <c r="E12" s="91">
        <f t="shared" si="0"/>
        <v>0.7375011179679813</v>
      </c>
    </row>
    <row r="13" spans="1:5" ht="13.5" thickBot="1">
      <c r="A13" s="68"/>
      <c r="B13" s="6" t="s">
        <v>11</v>
      </c>
      <c r="C13" s="74">
        <v>47074</v>
      </c>
      <c r="D13" s="74">
        <v>39927</v>
      </c>
      <c r="E13" s="91">
        <f t="shared" si="0"/>
        <v>0.8481752134936483</v>
      </c>
    </row>
    <row r="14" spans="1:5" ht="13.5" thickBot="1">
      <c r="A14" s="68"/>
      <c r="B14" s="6" t="s">
        <v>12</v>
      </c>
      <c r="C14" s="74">
        <v>46261</v>
      </c>
      <c r="D14" s="74">
        <v>33125</v>
      </c>
      <c r="E14" s="91">
        <f t="shared" si="0"/>
        <v>0.7160459134043795</v>
      </c>
    </row>
    <row r="15" spans="1:5" ht="13.5" thickBot="1">
      <c r="A15" s="68"/>
      <c r="B15" s="6" t="s">
        <v>13</v>
      </c>
      <c r="C15" s="74">
        <v>135524</v>
      </c>
      <c r="D15" s="74">
        <v>20329</v>
      </c>
      <c r="E15" s="91">
        <f t="shared" si="0"/>
        <v>0.1500029515067442</v>
      </c>
    </row>
    <row r="16" spans="1:5" ht="13.5" thickBot="1">
      <c r="A16" s="68"/>
      <c r="B16" s="6" t="s">
        <v>14</v>
      </c>
      <c r="C16" s="74">
        <v>3341</v>
      </c>
      <c r="D16" s="74">
        <v>3243</v>
      </c>
      <c r="E16" s="91">
        <f t="shared" si="0"/>
        <v>0.970667464830889</v>
      </c>
    </row>
    <row r="17" spans="1:5" ht="13.5" thickBot="1">
      <c r="A17" s="68"/>
      <c r="B17" s="6" t="s">
        <v>15</v>
      </c>
      <c r="C17" s="74">
        <v>13545</v>
      </c>
      <c r="D17" s="74" t="s">
        <v>260</v>
      </c>
      <c r="E17" s="91" t="e">
        <f t="shared" si="0"/>
        <v>#VALUE!</v>
      </c>
    </row>
    <row r="18" spans="1:5" ht="13.5" thickBot="1">
      <c r="A18" s="68"/>
      <c r="B18" s="6" t="s">
        <v>16</v>
      </c>
      <c r="C18" s="74">
        <v>36693</v>
      </c>
      <c r="D18" s="74">
        <v>31282</v>
      </c>
      <c r="E18" s="91">
        <f t="shared" si="0"/>
        <v>0.8525331807156679</v>
      </c>
    </row>
    <row r="19" spans="1:5" ht="13.5" thickBot="1">
      <c r="A19" s="68"/>
      <c r="B19" s="6" t="s">
        <v>17</v>
      </c>
      <c r="C19" s="74">
        <v>10826</v>
      </c>
      <c r="D19" s="74">
        <v>7578</v>
      </c>
      <c r="E19" s="91">
        <f t="shared" si="0"/>
        <v>0.6999815259560318</v>
      </c>
    </row>
    <row r="20" spans="1:5" ht="13.5" thickBot="1">
      <c r="A20" s="68"/>
      <c r="B20" s="6" t="s">
        <v>18</v>
      </c>
      <c r="C20" s="74">
        <v>10789</v>
      </c>
      <c r="D20" s="74">
        <v>9216</v>
      </c>
      <c r="E20" s="91">
        <f t="shared" si="0"/>
        <v>0.8542033552692557</v>
      </c>
    </row>
    <row r="21" spans="1:5" ht="13.5" thickBot="1">
      <c r="A21" s="68"/>
      <c r="B21" s="6" t="s">
        <v>19</v>
      </c>
      <c r="C21" s="74">
        <v>20369</v>
      </c>
      <c r="D21" s="74">
        <v>15588</v>
      </c>
      <c r="E21" s="91">
        <f t="shared" si="0"/>
        <v>0.7652805734203937</v>
      </c>
    </row>
    <row r="22" spans="1:5" ht="13.5" thickBot="1">
      <c r="A22" s="68"/>
      <c r="B22" s="6" t="s">
        <v>20</v>
      </c>
      <c r="C22" s="74">
        <v>29495</v>
      </c>
      <c r="D22" s="74">
        <v>25255</v>
      </c>
      <c r="E22" s="91">
        <f t="shared" si="0"/>
        <v>0.8562468214951686</v>
      </c>
    </row>
    <row r="23" spans="1:5" ht="13.5" thickBot="1">
      <c r="A23" s="68"/>
      <c r="B23" s="6" t="s">
        <v>21</v>
      </c>
      <c r="C23" s="74">
        <v>35938</v>
      </c>
      <c r="D23" s="74">
        <v>25113</v>
      </c>
      <c r="E23" s="91">
        <f t="shared" si="0"/>
        <v>0.6987867994880071</v>
      </c>
    </row>
    <row r="24" spans="1:5" ht="13.5" thickBot="1">
      <c r="A24" s="68"/>
      <c r="B24" s="6" t="s">
        <v>22</v>
      </c>
      <c r="C24" s="74">
        <v>101400</v>
      </c>
      <c r="D24" s="74">
        <v>97352</v>
      </c>
      <c r="E24" s="91">
        <f t="shared" si="0"/>
        <v>0.9600788954635109</v>
      </c>
    </row>
    <row r="25" spans="1:5" ht="13.5" thickBot="1">
      <c r="A25" s="68"/>
      <c r="B25" s="6" t="s">
        <v>23</v>
      </c>
      <c r="C25" s="74">
        <v>10420</v>
      </c>
      <c r="D25" s="74">
        <v>9767</v>
      </c>
      <c r="E25" s="91">
        <f t="shared" si="0"/>
        <v>0.9373320537428023</v>
      </c>
    </row>
    <row r="26" spans="1:5" ht="13.5" thickBot="1">
      <c r="A26" s="68"/>
      <c r="B26" s="6" t="s">
        <v>24</v>
      </c>
      <c r="C26" s="74">
        <v>27293</v>
      </c>
      <c r="D26" s="74">
        <v>16415</v>
      </c>
      <c r="E26" s="91">
        <f t="shared" si="0"/>
        <v>0.6014362657091562</v>
      </c>
    </row>
    <row r="27" spans="3:5" ht="12.75">
      <c r="C27" s="73"/>
      <c r="D27" s="73"/>
      <c r="E27" s="113"/>
    </row>
    <row r="28" spans="1:5" ht="20.25" thickBot="1">
      <c r="A28" s="7" t="s">
        <v>25</v>
      </c>
      <c r="B28" s="8" t="s">
        <v>26</v>
      </c>
      <c r="C28" s="75">
        <v>1157926</v>
      </c>
      <c r="D28" s="75">
        <v>689974</v>
      </c>
      <c r="E28" s="92">
        <f t="shared" si="0"/>
        <v>0.5958705478588442</v>
      </c>
    </row>
    <row r="29" spans="1:5" ht="13.5" thickBot="1">
      <c r="A29" s="65"/>
      <c r="B29" s="8" t="s">
        <v>27</v>
      </c>
      <c r="C29" s="75">
        <v>47155</v>
      </c>
      <c r="D29" s="75">
        <v>24928</v>
      </c>
      <c r="E29" s="92">
        <f t="shared" si="0"/>
        <v>0.5286395928321493</v>
      </c>
    </row>
    <row r="30" spans="1:5" ht="13.5" thickBot="1">
      <c r="A30" s="66"/>
      <c r="B30" s="8" t="s">
        <v>28</v>
      </c>
      <c r="C30" s="75">
        <v>23674</v>
      </c>
      <c r="D30" s="75">
        <v>11792</v>
      </c>
      <c r="E30" s="92">
        <f t="shared" si="0"/>
        <v>0.4980991805356087</v>
      </c>
    </row>
    <row r="31" spans="1:5" ht="13.5" thickBot="1">
      <c r="A31" s="66"/>
      <c r="B31" s="8" t="s">
        <v>29</v>
      </c>
      <c r="C31" s="75">
        <v>13072</v>
      </c>
      <c r="D31" s="75">
        <v>9254</v>
      </c>
      <c r="E31" s="92">
        <f t="shared" si="0"/>
        <v>0.7079253365973073</v>
      </c>
    </row>
    <row r="32" spans="1:5" ht="13.5" thickBot="1">
      <c r="A32" s="66"/>
      <c r="B32" s="8" t="s">
        <v>30</v>
      </c>
      <c r="C32" s="75">
        <v>34122</v>
      </c>
      <c r="D32" s="75">
        <v>19523</v>
      </c>
      <c r="E32" s="92">
        <f t="shared" si="0"/>
        <v>0.5721528632553777</v>
      </c>
    </row>
    <row r="33" spans="1:5" ht="13.5" thickBot="1">
      <c r="A33" s="66"/>
      <c r="B33" s="8" t="s">
        <v>31</v>
      </c>
      <c r="C33" s="75">
        <v>19564</v>
      </c>
      <c r="D33" s="75">
        <v>8974</v>
      </c>
      <c r="E33" s="92">
        <f t="shared" si="0"/>
        <v>0.4586996524228174</v>
      </c>
    </row>
    <row r="34" spans="1:5" ht="13.5" thickBot="1">
      <c r="A34" s="66"/>
      <c r="B34" s="8" t="s">
        <v>32</v>
      </c>
      <c r="C34" s="75">
        <v>81424</v>
      </c>
      <c r="D34" s="75">
        <v>71081</v>
      </c>
      <c r="E34" s="92">
        <f t="shared" si="0"/>
        <v>0.8729735704460602</v>
      </c>
    </row>
    <row r="35" spans="1:5" ht="13.5" thickBot="1">
      <c r="A35" s="66"/>
      <c r="B35" s="8" t="s">
        <v>33</v>
      </c>
      <c r="C35" s="75">
        <v>293626</v>
      </c>
      <c r="D35" s="75">
        <v>21697</v>
      </c>
      <c r="E35" s="92">
        <f t="shared" si="0"/>
        <v>0.07389332007383542</v>
      </c>
    </row>
    <row r="36" spans="3:5" ht="12.75">
      <c r="C36" s="73"/>
      <c r="D36" s="73"/>
      <c r="E36" s="112"/>
    </row>
    <row r="37" spans="1:5" ht="20.25" thickBot="1">
      <c r="A37" s="9" t="s">
        <v>34</v>
      </c>
      <c r="B37" s="10" t="s">
        <v>34</v>
      </c>
      <c r="C37" s="76">
        <v>69292</v>
      </c>
      <c r="D37" s="76">
        <v>6929</v>
      </c>
      <c r="E37" s="93">
        <f t="shared" si="0"/>
        <v>0.09999711366391503</v>
      </c>
    </row>
    <row r="38" spans="1:5" ht="13.5" thickBot="1">
      <c r="A38" s="43"/>
      <c r="B38" s="10" t="s">
        <v>35</v>
      </c>
      <c r="C38" s="76">
        <v>33087</v>
      </c>
      <c r="D38" s="76">
        <v>3309</v>
      </c>
      <c r="E38" s="93">
        <f t="shared" si="0"/>
        <v>0.10000906700516819</v>
      </c>
    </row>
    <row r="39" spans="1:5" ht="13.5" thickBot="1">
      <c r="A39" s="44"/>
      <c r="B39" s="10" t="s">
        <v>36</v>
      </c>
      <c r="C39" s="76" t="s">
        <v>37</v>
      </c>
      <c r="D39" s="95" t="s">
        <v>37</v>
      </c>
      <c r="E39" s="93" t="e">
        <f>D39/C39</f>
        <v>#VALUE!</v>
      </c>
    </row>
    <row r="40" spans="3:5" ht="13.5" thickBot="1">
      <c r="C40" s="73"/>
      <c r="D40" s="73"/>
      <c r="E40" s="90"/>
    </row>
    <row r="41" spans="1:5" ht="20.25" thickBot="1">
      <c r="A41" s="11" t="s">
        <v>38</v>
      </c>
      <c r="B41" s="12" t="s">
        <v>270</v>
      </c>
      <c r="C41" s="77">
        <v>6004782</v>
      </c>
      <c r="D41" s="77">
        <v>900717</v>
      </c>
      <c r="E41" s="96">
        <f t="shared" si="0"/>
        <v>0.14999995003981825</v>
      </c>
    </row>
    <row r="42" spans="3:5" ht="12.75">
      <c r="C42" s="73"/>
      <c r="D42" s="73"/>
      <c r="E42" s="112"/>
    </row>
    <row r="43" spans="1:5" ht="20.25" thickBot="1">
      <c r="A43" s="5" t="s">
        <v>39</v>
      </c>
      <c r="B43" s="6" t="s">
        <v>40</v>
      </c>
      <c r="C43" s="74">
        <v>812595</v>
      </c>
      <c r="D43" s="74">
        <v>598307</v>
      </c>
      <c r="E43" s="97">
        <f t="shared" si="0"/>
        <v>0.7362917566561448</v>
      </c>
    </row>
    <row r="44" spans="1:5" ht="13.5" thickBot="1">
      <c r="A44" s="67"/>
      <c r="B44" s="6" t="s">
        <v>41</v>
      </c>
      <c r="C44" s="74">
        <v>54474</v>
      </c>
      <c r="D44" s="74">
        <v>31050</v>
      </c>
      <c r="E44" s="97">
        <f t="shared" si="0"/>
        <v>0.5699966956713295</v>
      </c>
    </row>
    <row r="45" spans="1:5" ht="13.5" thickBot="1">
      <c r="A45" s="68"/>
      <c r="B45" s="6" t="s">
        <v>42</v>
      </c>
      <c r="C45" s="74">
        <v>78021</v>
      </c>
      <c r="D45" s="74">
        <v>27873</v>
      </c>
      <c r="E45" s="97">
        <f t="shared" si="0"/>
        <v>0.35724997116161034</v>
      </c>
    </row>
    <row r="46" spans="1:5" ht="13.5" thickBot="1">
      <c r="A46" s="68"/>
      <c r="B46" s="6" t="s">
        <v>43</v>
      </c>
      <c r="C46" s="74">
        <v>135141</v>
      </c>
      <c r="D46" s="74">
        <v>82491</v>
      </c>
      <c r="E46" s="97">
        <f t="shared" si="0"/>
        <v>0.6104069083401781</v>
      </c>
    </row>
    <row r="47" spans="1:5" ht="13.5" thickBot="1">
      <c r="A47" s="68"/>
      <c r="B47" s="6" t="s">
        <v>44</v>
      </c>
      <c r="C47" s="74">
        <v>50930</v>
      </c>
      <c r="D47" s="74">
        <v>44117</v>
      </c>
      <c r="E47" s="97">
        <f t="shared" si="0"/>
        <v>0.8662281562929511</v>
      </c>
    </row>
    <row r="48" spans="1:5" ht="13.5" thickBot="1">
      <c r="A48" s="68"/>
      <c r="B48" s="6" t="s">
        <v>45</v>
      </c>
      <c r="C48" s="74">
        <v>47823</v>
      </c>
      <c r="D48" s="74">
        <v>24390</v>
      </c>
      <c r="E48" s="97">
        <f t="shared" si="0"/>
        <v>0.5100056458189574</v>
      </c>
    </row>
    <row r="49" spans="1:5" ht="13.5" thickBot="1">
      <c r="A49" s="68"/>
      <c r="B49" s="6" t="s">
        <v>46</v>
      </c>
      <c r="C49" s="74">
        <v>47963</v>
      </c>
      <c r="D49" s="74">
        <v>31274</v>
      </c>
      <c r="E49" s="97">
        <f t="shared" si="0"/>
        <v>0.6520442841356879</v>
      </c>
    </row>
    <row r="50" spans="1:5" ht="13.5" thickBot="1">
      <c r="A50" s="68"/>
      <c r="B50" s="6" t="s">
        <v>47</v>
      </c>
      <c r="C50" s="74">
        <v>26569</v>
      </c>
      <c r="D50" s="74">
        <v>15760</v>
      </c>
      <c r="E50" s="97">
        <f t="shared" si="0"/>
        <v>0.5931724942602281</v>
      </c>
    </row>
    <row r="51" spans="1:5" ht="13.5" thickBot="1">
      <c r="A51" s="68"/>
      <c r="B51" s="6" t="s">
        <v>48</v>
      </c>
      <c r="C51" s="74">
        <v>40594</v>
      </c>
      <c r="D51" s="74">
        <v>31712</v>
      </c>
      <c r="E51" s="97">
        <f t="shared" si="0"/>
        <v>0.7811991919988176</v>
      </c>
    </row>
    <row r="52" spans="1:5" ht="13.5" thickBot="1">
      <c r="A52" s="68"/>
      <c r="B52" s="6" t="s">
        <v>49</v>
      </c>
      <c r="C52" s="74">
        <v>42096</v>
      </c>
      <c r="D52" s="74">
        <v>31899</v>
      </c>
      <c r="E52" s="97">
        <f t="shared" si="0"/>
        <v>0.7577679589509693</v>
      </c>
    </row>
    <row r="53" spans="1:5" ht="13.5" thickBot="1">
      <c r="A53" s="68"/>
      <c r="B53" s="6" t="s">
        <v>50</v>
      </c>
      <c r="C53" s="74">
        <v>31830</v>
      </c>
      <c r="D53" s="74">
        <v>23803</v>
      </c>
      <c r="E53" s="97">
        <f t="shared" si="0"/>
        <v>0.7478165252906064</v>
      </c>
    </row>
    <row r="54" spans="1:5" ht="13.5" thickBot="1">
      <c r="A54" s="68"/>
      <c r="B54" s="6" t="s">
        <v>51</v>
      </c>
      <c r="C54" s="74">
        <v>30849</v>
      </c>
      <c r="D54" s="74">
        <v>15133</v>
      </c>
      <c r="E54" s="97">
        <f t="shared" si="0"/>
        <v>0.4905507471879153</v>
      </c>
    </row>
    <row r="55" spans="1:5" ht="13.5" thickBot="1">
      <c r="A55" s="68"/>
      <c r="B55" s="6" t="s">
        <v>52</v>
      </c>
      <c r="C55" s="74">
        <v>25560</v>
      </c>
      <c r="D55" s="74">
        <v>12013</v>
      </c>
      <c r="E55" s="97">
        <f t="shared" si="0"/>
        <v>0.46999217527386544</v>
      </c>
    </row>
    <row r="56" spans="1:5" ht="13.5" thickBot="1">
      <c r="A56" s="68"/>
      <c r="B56" s="6" t="s">
        <v>53</v>
      </c>
      <c r="C56" s="74">
        <v>13962</v>
      </c>
      <c r="D56" s="74">
        <v>11222</v>
      </c>
      <c r="E56" s="97">
        <f t="shared" si="0"/>
        <v>0.8037530439765077</v>
      </c>
    </row>
    <row r="57" spans="1:5" ht="13.5" thickBot="1">
      <c r="A57" s="68"/>
      <c r="B57" s="6" t="s">
        <v>54</v>
      </c>
      <c r="C57" s="74">
        <v>51532</v>
      </c>
      <c r="D57" s="74">
        <v>24346</v>
      </c>
      <c r="E57" s="97">
        <f t="shared" si="0"/>
        <v>0.47244430645036095</v>
      </c>
    </row>
    <row r="58" spans="3:5" ht="12.75">
      <c r="C58" s="73"/>
      <c r="D58" s="73"/>
      <c r="E58" s="112"/>
    </row>
    <row r="59" spans="1:5" ht="20.25" thickBot="1">
      <c r="A59" s="13" t="s">
        <v>55</v>
      </c>
      <c r="B59" s="14" t="s">
        <v>56</v>
      </c>
      <c r="C59" s="78">
        <v>118406</v>
      </c>
      <c r="D59" s="78">
        <v>17761</v>
      </c>
      <c r="E59" s="98">
        <f t="shared" si="0"/>
        <v>0.15000084455179635</v>
      </c>
    </row>
    <row r="60" spans="1:5" ht="13.5" thickBot="1">
      <c r="A60" s="49"/>
      <c r="B60" s="14" t="s">
        <v>57</v>
      </c>
      <c r="C60" s="78">
        <v>6466</v>
      </c>
      <c r="D60" s="78">
        <v>323</v>
      </c>
      <c r="E60" s="98">
        <f aca="true" t="shared" si="1" ref="E60:E111">D60/C60</f>
        <v>0.049953603464274667</v>
      </c>
    </row>
    <row r="61" spans="1:5" ht="13.5" thickBot="1">
      <c r="A61" s="50"/>
      <c r="B61" s="14" t="s">
        <v>58</v>
      </c>
      <c r="C61" s="78">
        <v>34142</v>
      </c>
      <c r="D61" s="78">
        <v>7532</v>
      </c>
      <c r="E61" s="98">
        <f t="shared" si="1"/>
        <v>0.2206080487376252</v>
      </c>
    </row>
    <row r="62" spans="1:5" ht="13.5" thickBot="1">
      <c r="A62" s="50"/>
      <c r="B62" s="14" t="s">
        <v>59</v>
      </c>
      <c r="C62" s="78">
        <v>138739</v>
      </c>
      <c r="D62" s="78">
        <v>6937</v>
      </c>
      <c r="E62" s="98">
        <f t="shared" si="1"/>
        <v>0.050000360388931735</v>
      </c>
    </row>
    <row r="63" spans="1:5" ht="13.5" thickBot="1">
      <c r="A63" s="50"/>
      <c r="B63" s="14" t="s">
        <v>60</v>
      </c>
      <c r="C63" s="78">
        <v>12272</v>
      </c>
      <c r="D63" s="78">
        <v>1841</v>
      </c>
      <c r="E63" s="98">
        <f t="shared" si="1"/>
        <v>0.15001629726205998</v>
      </c>
    </row>
    <row r="64" spans="3:5" ht="12.75">
      <c r="C64" s="73"/>
      <c r="D64" s="73"/>
      <c r="E64" s="112"/>
    </row>
    <row r="65" spans="1:5" ht="20.25" thickBot="1">
      <c r="A65" s="15" t="s">
        <v>61</v>
      </c>
      <c r="B65" s="16" t="s">
        <v>62</v>
      </c>
      <c r="C65" s="79">
        <v>358194</v>
      </c>
      <c r="D65" s="79">
        <v>11727</v>
      </c>
      <c r="E65" s="99">
        <f t="shared" si="1"/>
        <v>0.03273924186334779</v>
      </c>
    </row>
    <row r="66" spans="1:5" ht="13.5" thickBot="1">
      <c r="A66" s="59"/>
      <c r="B66" s="16" t="s">
        <v>63</v>
      </c>
      <c r="C66" s="79">
        <v>79766</v>
      </c>
      <c r="D66" s="79">
        <v>19695</v>
      </c>
      <c r="E66" s="99">
        <f t="shared" si="1"/>
        <v>0.24690971090439537</v>
      </c>
    </row>
    <row r="67" spans="1:5" ht="13.5" thickBot="1">
      <c r="A67" s="60"/>
      <c r="B67" s="16" t="s">
        <v>64</v>
      </c>
      <c r="C67" s="79">
        <v>9049</v>
      </c>
      <c r="D67" s="79">
        <v>5067</v>
      </c>
      <c r="E67" s="99">
        <f t="shared" si="1"/>
        <v>0.5599513758426345</v>
      </c>
    </row>
    <row r="68" spans="1:5" ht="13.5" thickBot="1">
      <c r="A68" s="60"/>
      <c r="B68" s="16" t="s">
        <v>65</v>
      </c>
      <c r="C68" s="79">
        <v>48542</v>
      </c>
      <c r="D68" s="79">
        <v>16623</v>
      </c>
      <c r="E68" s="99">
        <f t="shared" si="1"/>
        <v>0.34244571711095545</v>
      </c>
    </row>
    <row r="69" spans="3:5" ht="12.75">
      <c r="C69" s="73"/>
      <c r="D69" s="73"/>
      <c r="E69" s="112"/>
    </row>
    <row r="70" spans="1:5" ht="20.25" thickBot="1">
      <c r="A70" s="17" t="s">
        <v>66</v>
      </c>
      <c r="B70" s="18" t="s">
        <v>67</v>
      </c>
      <c r="C70" s="80">
        <v>114848</v>
      </c>
      <c r="D70" s="80">
        <v>6295</v>
      </c>
      <c r="E70" s="100">
        <f t="shared" si="1"/>
        <v>0.05481157704095849</v>
      </c>
    </row>
    <row r="71" spans="1:5" ht="13.5" thickBot="1">
      <c r="A71" s="63"/>
      <c r="B71" s="18" t="s">
        <v>68</v>
      </c>
      <c r="C71" s="80">
        <v>29664</v>
      </c>
      <c r="D71" s="80">
        <v>11323</v>
      </c>
      <c r="E71" s="100">
        <f t="shared" si="1"/>
        <v>0.3817084681769148</v>
      </c>
    </row>
    <row r="72" spans="1:5" ht="13.5" thickBot="1">
      <c r="A72" s="64"/>
      <c r="B72" s="18" t="s">
        <v>69</v>
      </c>
      <c r="C72" s="80">
        <v>21115</v>
      </c>
      <c r="D72" s="80">
        <v>6612</v>
      </c>
      <c r="E72" s="100">
        <f t="shared" si="1"/>
        <v>0.3131423158891783</v>
      </c>
    </row>
    <row r="73" spans="1:5" ht="13.5" thickBot="1">
      <c r="A73" s="64"/>
      <c r="B73" s="18" t="s">
        <v>70</v>
      </c>
      <c r="C73" s="80">
        <v>14239</v>
      </c>
      <c r="D73" s="80">
        <v>2136</v>
      </c>
      <c r="E73" s="100">
        <f t="shared" si="1"/>
        <v>0.15001053444764378</v>
      </c>
    </row>
    <row r="74" spans="1:5" ht="13.5" thickBot="1">
      <c r="A74" s="64"/>
      <c r="B74" s="18" t="s">
        <v>71</v>
      </c>
      <c r="C74" s="80">
        <v>44115</v>
      </c>
      <c r="D74" s="80">
        <v>1774</v>
      </c>
      <c r="E74" s="100">
        <f t="shared" si="1"/>
        <v>0.04021307945143375</v>
      </c>
    </row>
    <row r="75" spans="3:5" ht="12.75">
      <c r="C75" s="73"/>
      <c r="D75" s="73"/>
      <c r="E75" s="112"/>
    </row>
    <row r="76" spans="1:5" ht="20.25" thickBot="1">
      <c r="A76" s="19" t="s">
        <v>72</v>
      </c>
      <c r="B76" s="20" t="s">
        <v>73</v>
      </c>
      <c r="C76" s="81">
        <v>60855</v>
      </c>
      <c r="D76" s="81">
        <v>6886</v>
      </c>
      <c r="E76" s="101">
        <f t="shared" si="1"/>
        <v>0.11315421904527155</v>
      </c>
    </row>
    <row r="77" spans="1:5" ht="13.5" thickBot="1">
      <c r="A77" s="47"/>
      <c r="B77" s="20" t="s">
        <v>74</v>
      </c>
      <c r="C77" s="81">
        <v>2435</v>
      </c>
      <c r="D77" s="81">
        <v>244</v>
      </c>
      <c r="E77" s="101">
        <f t="shared" si="1"/>
        <v>0.10020533880903491</v>
      </c>
    </row>
    <row r="78" spans="1:5" ht="13.5" thickBot="1">
      <c r="A78" s="48"/>
      <c r="B78" s="20" t="s">
        <v>75</v>
      </c>
      <c r="C78" s="81">
        <v>7262</v>
      </c>
      <c r="D78" s="81">
        <v>1088</v>
      </c>
      <c r="E78" s="101">
        <f t="shared" si="1"/>
        <v>0.14982098595428256</v>
      </c>
    </row>
    <row r="79" spans="1:5" ht="13.5" thickBot="1">
      <c r="A79" s="48"/>
      <c r="B79" s="20" t="s">
        <v>76</v>
      </c>
      <c r="C79" s="81">
        <v>6760</v>
      </c>
      <c r="D79" s="81">
        <v>676</v>
      </c>
      <c r="E79" s="101">
        <f t="shared" si="1"/>
        <v>0.1</v>
      </c>
    </row>
    <row r="80" spans="1:5" ht="13.5" thickBot="1">
      <c r="A80" s="48"/>
      <c r="B80" s="20" t="s">
        <v>77</v>
      </c>
      <c r="C80" s="81">
        <v>19136</v>
      </c>
      <c r="D80" s="81">
        <v>3827</v>
      </c>
      <c r="E80" s="101">
        <f t="shared" si="1"/>
        <v>0.19998954849498327</v>
      </c>
    </row>
    <row r="81" spans="3:5" ht="12.75">
      <c r="C81" s="73"/>
      <c r="D81" s="73"/>
      <c r="E81" s="112"/>
    </row>
    <row r="82" spans="1:5" ht="20.25" thickBot="1">
      <c r="A82" s="3" t="s">
        <v>78</v>
      </c>
      <c r="B82" s="4" t="s">
        <v>79</v>
      </c>
      <c r="C82" s="72">
        <v>218058</v>
      </c>
      <c r="D82" s="72">
        <v>32709</v>
      </c>
      <c r="E82" s="90">
        <f t="shared" si="1"/>
        <v>0.1500013757807556</v>
      </c>
    </row>
    <row r="83" spans="1:5" ht="13.5" thickBot="1">
      <c r="A83" s="61"/>
      <c r="B83" s="4" t="s">
        <v>39</v>
      </c>
      <c r="C83" s="72">
        <v>65466</v>
      </c>
      <c r="D83" s="72">
        <v>34268</v>
      </c>
      <c r="E83" s="90">
        <f t="shared" si="1"/>
        <v>0.5234472856139064</v>
      </c>
    </row>
    <row r="84" spans="1:5" ht="13.5" thickBot="1">
      <c r="A84" s="62"/>
      <c r="B84" s="4" t="s">
        <v>80</v>
      </c>
      <c r="C84" s="72">
        <v>17953</v>
      </c>
      <c r="D84" s="72">
        <v>15077</v>
      </c>
      <c r="E84" s="90">
        <f t="shared" si="1"/>
        <v>0.8398039324903915</v>
      </c>
    </row>
    <row r="85" spans="1:5" ht="13.5" thickBot="1">
      <c r="A85" s="62"/>
      <c r="B85" s="4" t="s">
        <v>81</v>
      </c>
      <c r="C85" s="72">
        <v>37146</v>
      </c>
      <c r="D85" s="72">
        <v>28908</v>
      </c>
      <c r="E85" s="90">
        <f t="shared" si="1"/>
        <v>0.7782264577612663</v>
      </c>
    </row>
    <row r="86" spans="1:5" ht="13.5" thickBot="1">
      <c r="A86" s="62"/>
      <c r="B86" s="4" t="s">
        <v>82</v>
      </c>
      <c r="C86" s="72">
        <v>24367</v>
      </c>
      <c r="D86" s="72" t="s">
        <v>261</v>
      </c>
      <c r="E86" s="90" t="e">
        <f t="shared" si="1"/>
        <v>#VALUE!</v>
      </c>
    </row>
    <row r="87" spans="1:5" ht="13.5" thickBot="1">
      <c r="A87" s="62"/>
      <c r="B87" s="4" t="s">
        <v>83</v>
      </c>
      <c r="C87" s="72">
        <v>46088</v>
      </c>
      <c r="D87" s="72">
        <v>39881</v>
      </c>
      <c r="E87" s="90">
        <f t="shared" si="1"/>
        <v>0.8653228606144766</v>
      </c>
    </row>
    <row r="88" spans="1:5" ht="13.5" thickBot="1">
      <c r="A88" s="62"/>
      <c r="B88" s="4" t="s">
        <v>84</v>
      </c>
      <c r="C88" s="72">
        <v>29054</v>
      </c>
      <c r="D88" s="72">
        <v>20245</v>
      </c>
      <c r="E88" s="90">
        <f t="shared" si="1"/>
        <v>0.6968059475459489</v>
      </c>
    </row>
    <row r="89" spans="1:5" ht="13.5" thickBot="1">
      <c r="A89" s="62"/>
      <c r="B89" s="4" t="s">
        <v>85</v>
      </c>
      <c r="C89" s="72">
        <v>27960</v>
      </c>
      <c r="D89" s="72">
        <v>24600</v>
      </c>
      <c r="E89" s="90">
        <f t="shared" si="1"/>
        <v>0.8798283261802575</v>
      </c>
    </row>
    <row r="90" spans="1:5" ht="13.5" thickBot="1">
      <c r="A90" s="62"/>
      <c r="B90" s="4" t="s">
        <v>86</v>
      </c>
      <c r="C90" s="72">
        <v>22073</v>
      </c>
      <c r="D90" s="72">
        <v>19866</v>
      </c>
      <c r="E90" s="90">
        <f t="shared" si="1"/>
        <v>0.9000135912653469</v>
      </c>
    </row>
    <row r="91" spans="1:5" ht="13.5" thickBot="1">
      <c r="A91" s="62"/>
      <c r="B91" s="4" t="s">
        <v>87</v>
      </c>
      <c r="C91" s="72">
        <v>9649</v>
      </c>
      <c r="D91" s="72" t="s">
        <v>37</v>
      </c>
      <c r="E91" s="90" t="e">
        <f>D91/C91</f>
        <v>#VALUE!</v>
      </c>
    </row>
    <row r="92" spans="1:5" ht="13.5" thickBot="1">
      <c r="A92" s="62"/>
      <c r="B92" s="4" t="s">
        <v>88</v>
      </c>
      <c r="C92" s="72">
        <v>23093</v>
      </c>
      <c r="D92" s="72">
        <v>10054</v>
      </c>
      <c r="E92" s="90">
        <f t="shared" si="1"/>
        <v>0.4353700255488676</v>
      </c>
    </row>
    <row r="93" spans="1:5" ht="13.5" thickBot="1">
      <c r="A93" s="62"/>
      <c r="B93" s="4" t="s">
        <v>89</v>
      </c>
      <c r="C93" s="72">
        <v>10643</v>
      </c>
      <c r="D93" s="72">
        <v>9034</v>
      </c>
      <c r="E93" s="90">
        <f t="shared" si="1"/>
        <v>0.848820821197031</v>
      </c>
    </row>
    <row r="94" spans="1:5" ht="13.5" thickBot="1">
      <c r="A94" s="62"/>
      <c r="B94" s="4" t="s">
        <v>90</v>
      </c>
      <c r="C94" s="72">
        <v>29198</v>
      </c>
      <c r="D94" s="72">
        <v>19579</v>
      </c>
      <c r="E94" s="90">
        <f t="shared" si="1"/>
        <v>0.6705596273717378</v>
      </c>
    </row>
    <row r="95" spans="1:5" ht="13.5" thickBot="1">
      <c r="A95" s="62"/>
      <c r="B95" s="4" t="s">
        <v>91</v>
      </c>
      <c r="C95" s="72">
        <v>48204</v>
      </c>
      <c r="D95" s="72">
        <v>43384</v>
      </c>
      <c r="E95" s="90">
        <f t="shared" si="1"/>
        <v>0.9000082980665505</v>
      </c>
    </row>
    <row r="96" spans="1:5" ht="13.5" thickBot="1">
      <c r="A96" s="62"/>
      <c r="B96" s="4" t="s">
        <v>92</v>
      </c>
      <c r="C96" s="72">
        <v>80358</v>
      </c>
      <c r="D96" s="72">
        <v>67501</v>
      </c>
      <c r="E96" s="90">
        <f t="shared" si="1"/>
        <v>0.8400034844072775</v>
      </c>
    </row>
    <row r="97" spans="1:5" ht="13.5" thickBot="1">
      <c r="A97" s="62"/>
      <c r="B97" s="4" t="s">
        <v>93</v>
      </c>
      <c r="C97" s="72">
        <v>35388</v>
      </c>
      <c r="D97" s="72">
        <v>708</v>
      </c>
      <c r="E97" s="90">
        <f t="shared" si="1"/>
        <v>0.020006781959986435</v>
      </c>
    </row>
    <row r="98" spans="1:5" ht="13.5" thickBot="1">
      <c r="A98" s="62"/>
      <c r="B98" s="4" t="s">
        <v>94</v>
      </c>
      <c r="C98" s="72">
        <v>24991</v>
      </c>
      <c r="D98" s="72">
        <v>23470</v>
      </c>
      <c r="E98" s="90">
        <f t="shared" si="1"/>
        <v>0.9391380897122964</v>
      </c>
    </row>
    <row r="99" spans="1:5" ht="13.5" thickBot="1">
      <c r="A99" s="62"/>
      <c r="B99" s="4" t="s">
        <v>95</v>
      </c>
      <c r="C99" s="72">
        <v>28920</v>
      </c>
      <c r="D99" s="72">
        <v>20797</v>
      </c>
      <c r="E99" s="90">
        <f t="shared" si="1"/>
        <v>0.7191217150760719</v>
      </c>
    </row>
    <row r="100" spans="3:5" ht="12.75">
      <c r="C100" s="73"/>
      <c r="D100" s="73"/>
      <c r="E100" s="112"/>
    </row>
    <row r="101" spans="1:5" ht="20.25" thickBot="1">
      <c r="A101" s="23" t="s">
        <v>96</v>
      </c>
      <c r="B101" s="24" t="s">
        <v>97</v>
      </c>
      <c r="C101" s="82">
        <v>296624</v>
      </c>
      <c r="D101" s="82">
        <v>109751</v>
      </c>
      <c r="E101" s="102">
        <f t="shared" si="1"/>
        <v>0.3700004045525649</v>
      </c>
    </row>
    <row r="102" spans="1:5" ht="13.5" thickBot="1">
      <c r="A102" s="57"/>
      <c r="B102" s="24" t="s">
        <v>98</v>
      </c>
      <c r="C102" s="82">
        <v>73794</v>
      </c>
      <c r="D102" s="82">
        <v>27165</v>
      </c>
      <c r="E102" s="102">
        <f t="shared" si="1"/>
        <v>0.3681193592975039</v>
      </c>
    </row>
    <row r="103" spans="1:5" ht="13.5" thickBot="1">
      <c r="A103" s="58"/>
      <c r="B103" s="24" t="s">
        <v>99</v>
      </c>
      <c r="C103" s="82">
        <v>68537</v>
      </c>
      <c r="D103" s="82">
        <v>35213</v>
      </c>
      <c r="E103" s="102">
        <f t="shared" si="1"/>
        <v>0.5137808774822359</v>
      </c>
    </row>
    <row r="104" spans="1:5" ht="13.5" thickBot="1">
      <c r="A104" s="58"/>
      <c r="B104" s="24" t="s">
        <v>100</v>
      </c>
      <c r="C104" s="82">
        <v>22499</v>
      </c>
      <c r="D104" s="82">
        <v>15812</v>
      </c>
      <c r="E104" s="102">
        <f t="shared" si="1"/>
        <v>0.7027867905240233</v>
      </c>
    </row>
    <row r="105" spans="1:5" ht="13.5" thickBot="1">
      <c r="A105" s="58"/>
      <c r="B105" s="24" t="s">
        <v>101</v>
      </c>
      <c r="C105" s="82">
        <v>13919</v>
      </c>
      <c r="D105" s="82">
        <v>7795</v>
      </c>
      <c r="E105" s="102">
        <f t="shared" si="1"/>
        <v>0.5600258639270063</v>
      </c>
    </row>
    <row r="106" spans="1:5" ht="13.5" thickBot="1">
      <c r="A106" s="58"/>
      <c r="B106" s="24" t="s">
        <v>102</v>
      </c>
      <c r="C106" s="82">
        <v>14748</v>
      </c>
      <c r="D106" s="82">
        <v>8851</v>
      </c>
      <c r="E106" s="102">
        <f t="shared" si="1"/>
        <v>0.600149172769189</v>
      </c>
    </row>
    <row r="107" spans="1:5" ht="13.5" thickBot="1">
      <c r="A107" s="58"/>
      <c r="B107" s="24" t="s">
        <v>103</v>
      </c>
      <c r="C107" s="82">
        <v>15702</v>
      </c>
      <c r="D107" s="82">
        <v>9397</v>
      </c>
      <c r="E107" s="102">
        <f t="shared" si="1"/>
        <v>0.5984587950579544</v>
      </c>
    </row>
    <row r="108" spans="1:5" ht="13.5" thickBot="1">
      <c r="A108" s="58"/>
      <c r="B108" s="24" t="s">
        <v>104</v>
      </c>
      <c r="C108" s="82">
        <v>15791</v>
      </c>
      <c r="D108" s="82">
        <v>8435</v>
      </c>
      <c r="E108" s="102">
        <f t="shared" si="1"/>
        <v>0.5341650307136977</v>
      </c>
    </row>
    <row r="109" spans="1:5" ht="13.5" thickBot="1">
      <c r="A109" s="58"/>
      <c r="B109" s="24" t="s">
        <v>105</v>
      </c>
      <c r="C109" s="82">
        <v>15428</v>
      </c>
      <c r="D109" s="82">
        <v>10308</v>
      </c>
      <c r="E109" s="102">
        <f t="shared" si="1"/>
        <v>0.6681358568835882</v>
      </c>
    </row>
    <row r="110" spans="3:5" ht="12.75">
      <c r="C110" s="73"/>
      <c r="D110" s="73"/>
      <c r="E110" s="112"/>
    </row>
    <row r="111" spans="1:5" ht="20.25" thickBot="1">
      <c r="A111" s="15" t="s">
        <v>106</v>
      </c>
      <c r="B111" s="16" t="s">
        <v>107</v>
      </c>
      <c r="C111" s="79">
        <v>327249</v>
      </c>
      <c r="D111" s="79">
        <v>166897</v>
      </c>
      <c r="E111" s="99">
        <f t="shared" si="1"/>
        <v>0.510000030557771</v>
      </c>
    </row>
    <row r="112" spans="1:5" ht="13.5" thickBot="1">
      <c r="A112" s="59"/>
      <c r="B112" s="16" t="s">
        <v>108</v>
      </c>
      <c r="C112" s="79">
        <v>13940</v>
      </c>
      <c r="D112" s="79">
        <v>10931</v>
      </c>
      <c r="E112" s="99">
        <f aca="true" t="shared" si="2" ref="E112:E163">D112/C112</f>
        <v>0.7841463414634147</v>
      </c>
    </row>
    <row r="113" spans="1:5" ht="13.5" thickBot="1">
      <c r="A113" s="60"/>
      <c r="B113" s="16" t="s">
        <v>109</v>
      </c>
      <c r="C113" s="79">
        <v>80631</v>
      </c>
      <c r="D113" s="79">
        <v>40908</v>
      </c>
      <c r="E113" s="99">
        <f t="shared" si="2"/>
        <v>0.5073482903597871</v>
      </c>
    </row>
    <row r="114" spans="1:5" ht="13.5" thickBot="1">
      <c r="A114" s="60"/>
      <c r="B114" s="16" t="s">
        <v>110</v>
      </c>
      <c r="C114" s="79">
        <v>40165</v>
      </c>
      <c r="D114" s="79">
        <v>26122</v>
      </c>
      <c r="E114" s="99">
        <f t="shared" si="2"/>
        <v>0.6503672351549857</v>
      </c>
    </row>
    <row r="115" spans="1:5" ht="13.5" thickBot="1">
      <c r="A115" s="60"/>
      <c r="B115" s="16" t="s">
        <v>111</v>
      </c>
      <c r="C115" s="79">
        <v>44544</v>
      </c>
      <c r="D115" s="79">
        <v>26708</v>
      </c>
      <c r="E115" s="99">
        <f t="shared" si="2"/>
        <v>0.5995869252873564</v>
      </c>
    </row>
    <row r="116" spans="1:5" ht="13.5" thickBot="1">
      <c r="A116" s="60"/>
      <c r="B116" s="16" t="s">
        <v>112</v>
      </c>
      <c r="C116" s="79">
        <v>133460</v>
      </c>
      <c r="D116" s="79">
        <v>67673</v>
      </c>
      <c r="E116" s="99">
        <f t="shared" si="2"/>
        <v>0.5070657875018733</v>
      </c>
    </row>
    <row r="117" spans="1:5" ht="13.5" thickBot="1">
      <c r="A117" s="60"/>
      <c r="B117" s="16" t="s">
        <v>113</v>
      </c>
      <c r="C117" s="79">
        <v>60671</v>
      </c>
      <c r="D117" s="79">
        <v>28557</v>
      </c>
      <c r="E117" s="99">
        <f t="shared" si="2"/>
        <v>0.47068615977979594</v>
      </c>
    </row>
    <row r="118" spans="1:5" ht="13.5" thickBot="1">
      <c r="A118" s="60"/>
      <c r="B118" s="16" t="s">
        <v>114</v>
      </c>
      <c r="C118" s="79">
        <v>12173</v>
      </c>
      <c r="D118" s="79">
        <v>10956</v>
      </c>
      <c r="E118" s="99">
        <f t="shared" si="2"/>
        <v>0.9000246447054958</v>
      </c>
    </row>
    <row r="119" spans="1:5" ht="13.5" thickBot="1">
      <c r="A119" s="60"/>
      <c r="B119" s="16" t="s">
        <v>115</v>
      </c>
      <c r="C119" s="79">
        <v>127510</v>
      </c>
      <c r="D119" s="79">
        <v>96787</v>
      </c>
      <c r="E119" s="99">
        <f t="shared" si="2"/>
        <v>0.7590541918280919</v>
      </c>
    </row>
    <row r="120" spans="1:5" ht="13.5" thickBot="1">
      <c r="A120" s="60"/>
      <c r="B120" s="16" t="s">
        <v>116</v>
      </c>
      <c r="C120" s="79">
        <v>53022</v>
      </c>
      <c r="D120" s="79">
        <v>37810</v>
      </c>
      <c r="E120" s="99">
        <f t="shared" si="2"/>
        <v>0.7131002225491305</v>
      </c>
    </row>
    <row r="121" spans="1:5" ht="13.5" thickBot="1">
      <c r="A121" s="60"/>
      <c r="B121" s="16" t="s">
        <v>117</v>
      </c>
      <c r="C121" s="79">
        <v>23297</v>
      </c>
      <c r="D121" s="79" t="s">
        <v>262</v>
      </c>
      <c r="E121" s="99" t="e">
        <f t="shared" si="2"/>
        <v>#VALUE!</v>
      </c>
    </row>
    <row r="122" spans="1:5" ht="13.5" thickBot="1">
      <c r="A122" s="60"/>
      <c r="B122" s="16" t="s">
        <v>118</v>
      </c>
      <c r="C122" s="79">
        <v>27693</v>
      </c>
      <c r="D122" s="79">
        <v>18659</v>
      </c>
      <c r="E122" s="99">
        <f t="shared" si="2"/>
        <v>0.6737803777127794</v>
      </c>
    </row>
    <row r="123" spans="3:5" ht="12.75">
      <c r="C123" s="73"/>
      <c r="D123" s="73"/>
      <c r="E123" s="112"/>
    </row>
    <row r="124" spans="1:5" ht="20.25" thickBot="1">
      <c r="A124" s="19" t="s">
        <v>119</v>
      </c>
      <c r="B124" s="20" t="s">
        <v>120</v>
      </c>
      <c r="C124" s="81">
        <v>55097</v>
      </c>
      <c r="D124" s="81">
        <v>2755</v>
      </c>
      <c r="E124" s="101">
        <f t="shared" si="2"/>
        <v>0.050002722471277926</v>
      </c>
    </row>
    <row r="125" spans="1:5" ht="13.5" thickBot="1">
      <c r="A125" s="47"/>
      <c r="B125" s="20" t="s">
        <v>121</v>
      </c>
      <c r="C125" s="81">
        <v>80138</v>
      </c>
      <c r="D125" s="81">
        <v>6411</v>
      </c>
      <c r="E125" s="101">
        <f t="shared" si="2"/>
        <v>0.07999950086101475</v>
      </c>
    </row>
    <row r="126" spans="1:5" ht="13.5" thickBot="1">
      <c r="A126" s="48"/>
      <c r="B126" s="20" t="s">
        <v>122</v>
      </c>
      <c r="C126" s="81">
        <v>26686</v>
      </c>
      <c r="D126" s="81">
        <v>2669</v>
      </c>
      <c r="E126" s="101">
        <f t="shared" si="2"/>
        <v>0.10001498913287866</v>
      </c>
    </row>
    <row r="127" spans="1:5" ht="13.5" thickBot="1">
      <c r="A127" s="48"/>
      <c r="B127" s="20" t="s">
        <v>123</v>
      </c>
      <c r="C127" s="81">
        <v>11976</v>
      </c>
      <c r="D127" s="81">
        <v>3593</v>
      </c>
      <c r="E127" s="101">
        <f t="shared" si="2"/>
        <v>0.30001670006680026</v>
      </c>
    </row>
    <row r="128" spans="1:5" ht="13.5" thickBot="1">
      <c r="A128" s="48"/>
      <c r="B128" s="20" t="s">
        <v>124</v>
      </c>
      <c r="C128" s="81">
        <v>310265</v>
      </c>
      <c r="D128" s="81">
        <v>46540</v>
      </c>
      <c r="E128" s="101">
        <f t="shared" si="2"/>
        <v>0.15000080576281566</v>
      </c>
    </row>
    <row r="129" spans="1:5" ht="13.5" thickBot="1">
      <c r="A129" s="48"/>
      <c r="B129" s="20" t="s">
        <v>125</v>
      </c>
      <c r="C129" s="81">
        <v>79548</v>
      </c>
      <c r="D129" s="81">
        <v>7955</v>
      </c>
      <c r="E129" s="101">
        <f t="shared" si="2"/>
        <v>0.10000251420525971</v>
      </c>
    </row>
    <row r="130" spans="3:5" ht="12.75">
      <c r="C130" s="73"/>
      <c r="D130" s="73"/>
      <c r="E130" s="112"/>
    </row>
    <row r="131" spans="1:5" ht="20.25" thickBot="1">
      <c r="A131" s="3" t="s">
        <v>126</v>
      </c>
      <c r="B131" s="4" t="s">
        <v>127</v>
      </c>
      <c r="C131" s="72">
        <v>123102</v>
      </c>
      <c r="D131" s="72">
        <v>113254</v>
      </c>
      <c r="E131" s="90">
        <f t="shared" si="2"/>
        <v>0.920001299735179</v>
      </c>
    </row>
    <row r="132" spans="1:5" ht="13.5" thickBot="1">
      <c r="A132" s="61"/>
      <c r="B132" s="4" t="s">
        <v>128</v>
      </c>
      <c r="C132" s="72">
        <v>11644</v>
      </c>
      <c r="D132" s="72">
        <v>9000</v>
      </c>
      <c r="E132" s="90">
        <f t="shared" si="2"/>
        <v>0.7729302645139128</v>
      </c>
    </row>
    <row r="133" spans="1:5" ht="13.5" thickBot="1">
      <c r="A133" s="62"/>
      <c r="B133" s="4" t="s">
        <v>129</v>
      </c>
      <c r="C133" s="72">
        <v>24072</v>
      </c>
      <c r="D133" s="72">
        <v>22098</v>
      </c>
      <c r="E133" s="90">
        <f t="shared" si="2"/>
        <v>0.9179960119641076</v>
      </c>
    </row>
    <row r="134" spans="1:5" ht="13.5" thickBot="1">
      <c r="A134" s="62"/>
      <c r="B134" s="4" t="s">
        <v>130</v>
      </c>
      <c r="C134" s="72">
        <v>8500</v>
      </c>
      <c r="D134" s="72">
        <v>8075</v>
      </c>
      <c r="E134" s="90">
        <f t="shared" si="2"/>
        <v>0.95</v>
      </c>
    </row>
    <row r="135" spans="1:5" ht="13.5" thickBot="1">
      <c r="A135" s="62"/>
      <c r="B135" s="4" t="s">
        <v>131</v>
      </c>
      <c r="C135" s="72">
        <v>17496</v>
      </c>
      <c r="D135" s="72">
        <v>15746</v>
      </c>
      <c r="E135" s="90">
        <f t="shared" si="2"/>
        <v>0.8999771376314586</v>
      </c>
    </row>
    <row r="136" spans="1:5" ht="13.5" thickBot="1">
      <c r="A136" s="62"/>
      <c r="B136" s="4" t="s">
        <v>132</v>
      </c>
      <c r="C136" s="72">
        <v>8523</v>
      </c>
      <c r="D136" s="72">
        <v>7444</v>
      </c>
      <c r="E136" s="90">
        <f t="shared" si="2"/>
        <v>0.8734013844890297</v>
      </c>
    </row>
    <row r="137" spans="1:5" ht="13.5" thickBot="1">
      <c r="A137" s="62"/>
      <c r="B137" s="4" t="s">
        <v>133</v>
      </c>
      <c r="C137" s="72">
        <v>24408</v>
      </c>
      <c r="D137" s="72">
        <v>20716</v>
      </c>
      <c r="E137" s="90">
        <f t="shared" si="2"/>
        <v>0.8487381186496231</v>
      </c>
    </row>
    <row r="138" spans="1:5" ht="13.5" thickBot="1">
      <c r="A138" s="62"/>
      <c r="B138" s="4" t="s">
        <v>134</v>
      </c>
      <c r="C138" s="72">
        <v>12250</v>
      </c>
      <c r="D138" s="72">
        <v>9800</v>
      </c>
      <c r="E138" s="90">
        <f t="shared" si="2"/>
        <v>0.8</v>
      </c>
    </row>
    <row r="139" spans="1:5" ht="13.5" thickBot="1">
      <c r="A139" s="62"/>
      <c r="B139" s="4" t="s">
        <v>135</v>
      </c>
      <c r="C139" s="72">
        <v>11108</v>
      </c>
      <c r="D139" s="72">
        <v>9442</v>
      </c>
      <c r="E139" s="90">
        <f t="shared" si="2"/>
        <v>0.8500180050414116</v>
      </c>
    </row>
    <row r="140" spans="1:5" ht="13.5" thickBot="1">
      <c r="A140" s="62"/>
      <c r="B140" s="4" t="s">
        <v>136</v>
      </c>
      <c r="C140" s="72">
        <v>8606</v>
      </c>
      <c r="D140" s="72">
        <v>7315</v>
      </c>
      <c r="E140" s="90">
        <f t="shared" si="2"/>
        <v>0.8499883801998606</v>
      </c>
    </row>
    <row r="141" spans="1:5" ht="13.5" thickBot="1">
      <c r="A141" s="62"/>
      <c r="B141" s="4" t="s">
        <v>137</v>
      </c>
      <c r="C141" s="72">
        <v>19906</v>
      </c>
      <c r="D141" s="72">
        <v>18690</v>
      </c>
      <c r="E141" s="90">
        <f t="shared" si="2"/>
        <v>0.938912890585753</v>
      </c>
    </row>
    <row r="142" spans="1:5" ht="13.5" thickBot="1">
      <c r="A142" s="62"/>
      <c r="B142" s="4" t="s">
        <v>138</v>
      </c>
      <c r="C142" s="72">
        <v>9455</v>
      </c>
      <c r="D142" s="72">
        <v>473</v>
      </c>
      <c r="E142" s="90">
        <f t="shared" si="2"/>
        <v>0.05002644103648863</v>
      </c>
    </row>
    <row r="143" spans="1:5" ht="13.5" thickBot="1">
      <c r="A143" s="62"/>
      <c r="B143" s="4" t="s">
        <v>139</v>
      </c>
      <c r="C143" s="72">
        <v>36796</v>
      </c>
      <c r="D143" s="72">
        <v>31987</v>
      </c>
      <c r="E143" s="90">
        <f t="shared" si="2"/>
        <v>0.8693064463528645</v>
      </c>
    </row>
    <row r="144" spans="1:5" ht="13.5" thickBot="1">
      <c r="A144" s="62"/>
      <c r="B144" s="4" t="s">
        <v>140</v>
      </c>
      <c r="C144" s="72">
        <v>5088</v>
      </c>
      <c r="D144" s="72">
        <v>3436</v>
      </c>
      <c r="E144" s="90">
        <f t="shared" si="2"/>
        <v>0.675314465408805</v>
      </c>
    </row>
    <row r="145" spans="1:5" ht="13.5" thickBot="1">
      <c r="A145" s="62"/>
      <c r="B145" s="4" t="s">
        <v>141</v>
      </c>
      <c r="C145" s="72">
        <v>12177</v>
      </c>
      <c r="D145" s="72">
        <v>10838</v>
      </c>
      <c r="E145" s="90">
        <f t="shared" si="2"/>
        <v>0.8900385973556705</v>
      </c>
    </row>
    <row r="146" spans="1:5" ht="13.5" thickBot="1">
      <c r="A146" s="62"/>
      <c r="B146" s="4" t="s">
        <v>142</v>
      </c>
      <c r="C146" s="72">
        <v>8850</v>
      </c>
      <c r="D146" s="72">
        <v>8729</v>
      </c>
      <c r="E146" s="90">
        <f t="shared" si="2"/>
        <v>0.9863276836158192</v>
      </c>
    </row>
    <row r="147" spans="1:5" ht="13.5" thickBot="1">
      <c r="A147" s="62"/>
      <c r="B147" s="4" t="s">
        <v>143</v>
      </c>
      <c r="C147" s="72">
        <v>5572</v>
      </c>
      <c r="D147" s="72">
        <v>4179</v>
      </c>
      <c r="E147" s="90">
        <f t="shared" si="2"/>
        <v>0.75</v>
      </c>
    </row>
    <row r="148" spans="1:5" ht="13.5" thickBot="1">
      <c r="A148" s="62"/>
      <c r="B148" s="4" t="s">
        <v>65</v>
      </c>
      <c r="C148" s="72">
        <v>35620</v>
      </c>
      <c r="D148" s="72">
        <v>28845</v>
      </c>
      <c r="E148" s="90">
        <f t="shared" si="2"/>
        <v>0.8097978663672094</v>
      </c>
    </row>
    <row r="149" spans="1:5" ht="13.5" thickBot="1">
      <c r="A149" s="62"/>
      <c r="B149" s="4" t="s">
        <v>144</v>
      </c>
      <c r="C149" s="72">
        <v>7076</v>
      </c>
      <c r="D149" s="72">
        <v>798</v>
      </c>
      <c r="E149" s="90">
        <f t="shared" si="2"/>
        <v>0.11277557942340305</v>
      </c>
    </row>
    <row r="150" spans="1:5" ht="13.5" thickBot="1">
      <c r="A150" s="62"/>
      <c r="B150" s="4" t="s">
        <v>145</v>
      </c>
      <c r="C150" s="72">
        <v>2298</v>
      </c>
      <c r="D150" s="72" t="s">
        <v>263</v>
      </c>
      <c r="E150" s="90" t="e">
        <f t="shared" si="2"/>
        <v>#VALUE!</v>
      </c>
    </row>
    <row r="151" spans="1:5" ht="13.5" thickBot="1">
      <c r="A151" s="62"/>
      <c r="B151" s="4" t="s">
        <v>146</v>
      </c>
      <c r="C151" s="72">
        <v>26243</v>
      </c>
      <c r="D151" s="72">
        <v>25718</v>
      </c>
      <c r="E151" s="90">
        <f t="shared" si="2"/>
        <v>0.9799946652440651</v>
      </c>
    </row>
    <row r="152" spans="1:5" ht="13.5" thickBot="1">
      <c r="A152" s="62"/>
      <c r="B152" s="4" t="s">
        <v>147</v>
      </c>
      <c r="C152" s="72">
        <v>13733</v>
      </c>
      <c r="D152" s="72">
        <v>11071</v>
      </c>
      <c r="E152" s="90">
        <f t="shared" si="2"/>
        <v>0.8061603436976625</v>
      </c>
    </row>
    <row r="153" spans="3:5" ht="12.75">
      <c r="C153" s="73"/>
      <c r="D153" s="73"/>
      <c r="E153" s="112"/>
    </row>
    <row r="154" spans="1:5" ht="20.25" thickBot="1">
      <c r="A154" s="5" t="s">
        <v>148</v>
      </c>
      <c r="B154" s="6" t="s">
        <v>149</v>
      </c>
      <c r="C154" s="74">
        <v>305625</v>
      </c>
      <c r="D154" s="74">
        <v>15281</v>
      </c>
      <c r="E154" s="97">
        <f t="shared" si="2"/>
        <v>0.04999918200408998</v>
      </c>
    </row>
    <row r="155" spans="3:5" ht="12.75">
      <c r="C155" s="73"/>
      <c r="D155" s="73"/>
      <c r="E155" s="112"/>
    </row>
    <row r="156" spans="1:5" ht="20.25" thickBot="1">
      <c r="A156" s="19" t="s">
        <v>150</v>
      </c>
      <c r="B156" s="20" t="s">
        <v>151</v>
      </c>
      <c r="C156" s="81">
        <v>19983</v>
      </c>
      <c r="D156" s="81">
        <v>999</v>
      </c>
      <c r="E156" s="101">
        <f t="shared" si="2"/>
        <v>0.04999249361957664</v>
      </c>
    </row>
    <row r="157" spans="1:5" ht="13.5" thickBot="1">
      <c r="A157" s="21"/>
      <c r="B157" s="20" t="s">
        <v>152</v>
      </c>
      <c r="C157" s="81">
        <v>5205</v>
      </c>
      <c r="D157" s="81">
        <v>521</v>
      </c>
      <c r="E157" s="101">
        <f t="shared" si="2"/>
        <v>0.10009606147934678</v>
      </c>
    </row>
    <row r="158" spans="3:5" ht="12.75">
      <c r="C158" s="73"/>
      <c r="D158" s="73"/>
      <c r="E158" s="112"/>
    </row>
    <row r="159" spans="1:5" ht="20.25" thickBot="1">
      <c r="A159" s="26" t="s">
        <v>153</v>
      </c>
      <c r="B159" s="27" t="s">
        <v>154</v>
      </c>
      <c r="C159" s="83">
        <v>53667</v>
      </c>
      <c r="D159" s="83">
        <v>2683</v>
      </c>
      <c r="E159" s="103">
        <f t="shared" si="2"/>
        <v>0.04999347830137701</v>
      </c>
    </row>
    <row r="160" spans="1:5" ht="13.5" thickBot="1">
      <c r="A160" s="111"/>
      <c r="B160" s="27" t="s">
        <v>155</v>
      </c>
      <c r="C160" s="83">
        <v>19776</v>
      </c>
      <c r="D160" s="83">
        <v>593</v>
      </c>
      <c r="E160" s="103">
        <f t="shared" si="2"/>
        <v>0.02998584142394822</v>
      </c>
    </row>
    <row r="161" spans="3:5" ht="12.75">
      <c r="C161" s="73"/>
      <c r="D161" s="73"/>
      <c r="E161" s="112"/>
    </row>
    <row r="162" spans="1:5" ht="20.25" thickBot="1">
      <c r="A162" s="28" t="s">
        <v>156</v>
      </c>
      <c r="B162" s="29" t="s">
        <v>157</v>
      </c>
      <c r="C162" s="84">
        <v>114608</v>
      </c>
      <c r="D162" s="84">
        <v>83813</v>
      </c>
      <c r="E162" s="104">
        <f t="shared" si="2"/>
        <v>0.7313014798268882</v>
      </c>
    </row>
    <row r="163" spans="1:5" ht="13.5" thickBot="1">
      <c r="A163" s="51"/>
      <c r="B163" s="29" t="s">
        <v>158</v>
      </c>
      <c r="C163" s="84">
        <v>30018</v>
      </c>
      <c r="D163" s="84">
        <v>23689</v>
      </c>
      <c r="E163" s="104">
        <f t="shared" si="2"/>
        <v>0.7891598374308748</v>
      </c>
    </row>
    <row r="164" spans="1:5" ht="13.5" thickBot="1">
      <c r="A164" s="52"/>
      <c r="B164" s="29" t="s">
        <v>159</v>
      </c>
      <c r="C164" s="84">
        <v>5821</v>
      </c>
      <c r="D164" s="84">
        <v>2656</v>
      </c>
      <c r="E164" s="104">
        <f aca="true" t="shared" si="3" ref="E164:E217">D164/C164</f>
        <v>0.4562789898642845</v>
      </c>
    </row>
    <row r="165" spans="1:5" ht="13.5" thickBot="1">
      <c r="A165" s="52"/>
      <c r="B165" s="29" t="s">
        <v>160</v>
      </c>
      <c r="C165" s="84">
        <v>32766</v>
      </c>
      <c r="D165" s="84">
        <v>20917</v>
      </c>
      <c r="E165" s="104">
        <f t="shared" si="3"/>
        <v>0.6383751449673442</v>
      </c>
    </row>
    <row r="166" spans="1:5" ht="13.5" thickBot="1">
      <c r="A166" s="52"/>
      <c r="B166" s="29" t="s">
        <v>161</v>
      </c>
      <c r="C166" s="84">
        <v>113974</v>
      </c>
      <c r="D166" s="84">
        <v>63566</v>
      </c>
      <c r="E166" s="104">
        <f t="shared" si="3"/>
        <v>0.5577236913682068</v>
      </c>
    </row>
    <row r="167" spans="1:5" ht="13.5" thickBot="1">
      <c r="A167" s="52"/>
      <c r="B167" s="29" t="s">
        <v>162</v>
      </c>
      <c r="C167" s="84">
        <v>37226</v>
      </c>
      <c r="D167" s="84">
        <v>26793</v>
      </c>
      <c r="E167" s="104">
        <f t="shared" si="3"/>
        <v>0.7197388921721377</v>
      </c>
    </row>
    <row r="168" spans="1:5" ht="13.5" thickBot="1">
      <c r="A168" s="52"/>
      <c r="B168" s="29" t="s">
        <v>163</v>
      </c>
      <c r="C168" s="84">
        <v>65414</v>
      </c>
      <c r="D168" s="84">
        <v>18412</v>
      </c>
      <c r="E168" s="104">
        <f t="shared" si="3"/>
        <v>0.28146879872810104</v>
      </c>
    </row>
    <row r="169" spans="1:5" ht="13.5" thickBot="1">
      <c r="A169" s="52"/>
      <c r="B169" s="29" t="s">
        <v>164</v>
      </c>
      <c r="C169" s="84">
        <v>10126</v>
      </c>
      <c r="D169" s="84">
        <v>5546</v>
      </c>
      <c r="E169" s="104">
        <f t="shared" si="3"/>
        <v>0.5476989926920798</v>
      </c>
    </row>
    <row r="170" spans="1:5" ht="13.5" thickBot="1">
      <c r="A170" s="52"/>
      <c r="B170" s="29" t="s">
        <v>165</v>
      </c>
      <c r="C170" s="84">
        <v>20552</v>
      </c>
      <c r="D170" s="84">
        <v>12148</v>
      </c>
      <c r="E170" s="104">
        <f t="shared" si="3"/>
        <v>0.5910860256909303</v>
      </c>
    </row>
    <row r="171" spans="3:5" ht="12.75">
      <c r="C171" s="73"/>
      <c r="D171" s="73"/>
      <c r="E171" s="112"/>
    </row>
    <row r="172" spans="1:5" ht="20.25" thickBot="1">
      <c r="A172" s="30" t="s">
        <v>166</v>
      </c>
      <c r="B172" s="31" t="s">
        <v>167</v>
      </c>
      <c r="C172" s="85">
        <v>343038</v>
      </c>
      <c r="D172" s="85">
        <v>218238</v>
      </c>
      <c r="E172" s="94">
        <f t="shared" si="3"/>
        <v>0.6361919087681248</v>
      </c>
    </row>
    <row r="173" spans="1:5" ht="13.5" thickBot="1">
      <c r="A173" s="53"/>
      <c r="B173" s="31" t="s">
        <v>168</v>
      </c>
      <c r="C173" s="85">
        <v>74578</v>
      </c>
      <c r="D173" s="85">
        <v>29702</v>
      </c>
      <c r="E173" s="94">
        <f t="shared" si="3"/>
        <v>0.39826758561506076</v>
      </c>
    </row>
    <row r="174" spans="1:5" ht="13.5" thickBot="1">
      <c r="A174" s="54"/>
      <c r="B174" s="31" t="s">
        <v>169</v>
      </c>
      <c r="C174" s="85">
        <v>24091</v>
      </c>
      <c r="D174" s="85">
        <v>18463</v>
      </c>
      <c r="E174" s="94">
        <f t="shared" si="3"/>
        <v>0.7663857872234444</v>
      </c>
    </row>
    <row r="175" spans="1:5" ht="13.5" thickBot="1">
      <c r="A175" s="54"/>
      <c r="B175" s="31" t="s">
        <v>170</v>
      </c>
      <c r="C175" s="85">
        <v>18558</v>
      </c>
      <c r="D175" s="85">
        <v>14680</v>
      </c>
      <c r="E175" s="94">
        <f t="shared" si="3"/>
        <v>0.7910335165427309</v>
      </c>
    </row>
    <row r="176" spans="1:5" ht="13.5" thickBot="1">
      <c r="A176" s="54"/>
      <c r="B176" s="31" t="s">
        <v>171</v>
      </c>
      <c r="C176" s="85">
        <v>166336</v>
      </c>
      <c r="D176" s="85">
        <v>117320</v>
      </c>
      <c r="E176" s="94">
        <f t="shared" si="3"/>
        <v>0.7053193535975375</v>
      </c>
    </row>
    <row r="177" spans="1:5" ht="13.5" thickBot="1">
      <c r="A177" s="54"/>
      <c r="B177" s="31" t="s">
        <v>172</v>
      </c>
      <c r="C177" s="85">
        <v>79535</v>
      </c>
      <c r="D177" s="85">
        <v>69512</v>
      </c>
      <c r="E177" s="94">
        <f t="shared" si="3"/>
        <v>0.8739800088011567</v>
      </c>
    </row>
    <row r="178" spans="1:5" ht="13.5" thickBot="1">
      <c r="A178" s="54"/>
      <c r="B178" s="31" t="s">
        <v>173</v>
      </c>
      <c r="C178" s="85">
        <v>21898</v>
      </c>
      <c r="D178" s="85">
        <v>17201</v>
      </c>
      <c r="E178" s="94">
        <f t="shared" si="3"/>
        <v>0.785505525618778</v>
      </c>
    </row>
    <row r="179" spans="1:5" ht="13.5" thickBot="1">
      <c r="A179" s="54"/>
      <c r="B179" s="31" t="s">
        <v>174</v>
      </c>
      <c r="C179" s="85">
        <v>72042</v>
      </c>
      <c r="D179" s="85">
        <v>64970</v>
      </c>
      <c r="E179" s="94">
        <f t="shared" si="3"/>
        <v>0.9018350406707198</v>
      </c>
    </row>
    <row r="180" spans="1:5" ht="13.5" thickBot="1">
      <c r="A180" s="54"/>
      <c r="B180" s="31" t="s">
        <v>175</v>
      </c>
      <c r="C180" s="85">
        <v>30036</v>
      </c>
      <c r="D180" s="85">
        <v>22151</v>
      </c>
      <c r="E180" s="94">
        <f t="shared" si="3"/>
        <v>0.7374816886402983</v>
      </c>
    </row>
    <row r="181" spans="1:5" ht="13.5" thickBot="1">
      <c r="A181" s="54"/>
      <c r="B181" s="31" t="s">
        <v>176</v>
      </c>
      <c r="C181" s="85">
        <v>17727</v>
      </c>
      <c r="D181" s="85">
        <v>15590</v>
      </c>
      <c r="E181" s="94">
        <f t="shared" si="3"/>
        <v>0.8794494274270886</v>
      </c>
    </row>
    <row r="182" spans="1:5" ht="13.5" thickBot="1">
      <c r="A182" s="54"/>
      <c r="B182" s="31" t="s">
        <v>177</v>
      </c>
      <c r="C182" s="85">
        <v>75741</v>
      </c>
      <c r="D182" s="85">
        <v>63783</v>
      </c>
      <c r="E182" s="94">
        <f t="shared" si="3"/>
        <v>0.8421198558244544</v>
      </c>
    </row>
    <row r="183" spans="1:5" ht="13.5" thickBot="1">
      <c r="A183" s="54"/>
      <c r="B183" s="31" t="s">
        <v>178</v>
      </c>
      <c r="C183" s="85">
        <v>79128</v>
      </c>
      <c r="D183" s="85">
        <v>67453</v>
      </c>
      <c r="E183" s="94">
        <f t="shared" si="3"/>
        <v>0.8524542513396016</v>
      </c>
    </row>
    <row r="184" spans="1:5" ht="13.5" thickBot="1">
      <c r="A184" s="54"/>
      <c r="B184" s="31" t="s">
        <v>179</v>
      </c>
      <c r="C184" s="85">
        <v>21329</v>
      </c>
      <c r="D184" s="85">
        <v>16654</v>
      </c>
      <c r="E184" s="94">
        <f t="shared" si="3"/>
        <v>0.780814853017019</v>
      </c>
    </row>
    <row r="185" spans="1:5" ht="13.5" thickBot="1">
      <c r="A185" s="54"/>
      <c r="B185" s="31" t="s">
        <v>180</v>
      </c>
      <c r="C185" s="85">
        <v>16590</v>
      </c>
      <c r="D185" s="85">
        <v>13696</v>
      </c>
      <c r="E185" s="94">
        <f t="shared" si="3"/>
        <v>0.8255575647980711</v>
      </c>
    </row>
    <row r="186" spans="1:5" ht="13.5" thickBot="1">
      <c r="A186" s="54"/>
      <c r="B186" s="31" t="s">
        <v>181</v>
      </c>
      <c r="C186" s="85">
        <v>10628</v>
      </c>
      <c r="D186" s="85">
        <v>7155</v>
      </c>
      <c r="E186" s="94">
        <f t="shared" si="3"/>
        <v>0.6732216785848701</v>
      </c>
    </row>
    <row r="187" spans="1:5" ht="13.5" thickBot="1">
      <c r="A187" s="54"/>
      <c r="B187" s="31" t="s">
        <v>264</v>
      </c>
      <c r="C187" s="85">
        <v>22251</v>
      </c>
      <c r="D187" s="85">
        <v>16129</v>
      </c>
      <c r="E187" s="94">
        <f t="shared" si="3"/>
        <v>0.7248662981439037</v>
      </c>
    </row>
    <row r="188" spans="1:5" ht="13.5" thickBot="1">
      <c r="A188" s="54"/>
      <c r="B188" s="31" t="s">
        <v>182</v>
      </c>
      <c r="C188" s="85">
        <v>10523</v>
      </c>
      <c r="D188" s="85" t="s">
        <v>265</v>
      </c>
      <c r="E188" s="94" t="e">
        <f t="shared" si="3"/>
        <v>#VALUE!</v>
      </c>
    </row>
    <row r="189" spans="1:5" ht="13.5" thickBot="1">
      <c r="A189" s="54"/>
      <c r="B189" s="31" t="s">
        <v>183</v>
      </c>
      <c r="C189" s="85">
        <v>46903</v>
      </c>
      <c r="D189" s="85" t="s">
        <v>266</v>
      </c>
      <c r="E189" s="94" t="e">
        <f t="shared" si="3"/>
        <v>#VALUE!</v>
      </c>
    </row>
    <row r="190" spans="1:5" ht="13.5" thickBot="1">
      <c r="A190" s="54"/>
      <c r="B190" s="31" t="s">
        <v>184</v>
      </c>
      <c r="C190" s="85">
        <v>20507</v>
      </c>
      <c r="D190" s="85" t="s">
        <v>267</v>
      </c>
      <c r="E190" s="94" t="e">
        <f t="shared" si="3"/>
        <v>#VALUE!</v>
      </c>
    </row>
    <row r="191" spans="1:5" ht="13.5" thickBot="1">
      <c r="A191" s="54"/>
      <c r="B191" s="31" t="s">
        <v>185</v>
      </c>
      <c r="C191" s="85">
        <v>24507</v>
      </c>
      <c r="D191" s="85" t="s">
        <v>268</v>
      </c>
      <c r="E191" s="94" t="e">
        <f t="shared" si="3"/>
        <v>#VALUE!</v>
      </c>
    </row>
    <row r="192" spans="3:5" ht="12.75">
      <c r="C192" s="73"/>
      <c r="D192" s="73"/>
      <c r="E192" s="112"/>
    </row>
    <row r="193" spans="1:5" ht="20.25" thickBot="1">
      <c r="A193" s="11" t="s">
        <v>186</v>
      </c>
      <c r="B193" s="12" t="s">
        <v>187</v>
      </c>
      <c r="C193" s="77">
        <v>299296</v>
      </c>
      <c r="D193" s="77">
        <v>15904</v>
      </c>
      <c r="E193" s="96">
        <f t="shared" si="3"/>
        <v>0.053138030578424034</v>
      </c>
    </row>
    <row r="194" spans="1:5" ht="13.5" thickBot="1">
      <c r="A194" s="41"/>
      <c r="B194" s="12" t="s">
        <v>188</v>
      </c>
      <c r="C194" s="77">
        <v>42559</v>
      </c>
      <c r="D194" s="77">
        <v>2754</v>
      </c>
      <c r="E194" s="96">
        <f t="shared" si="3"/>
        <v>0.06471016706219601</v>
      </c>
    </row>
    <row r="195" spans="1:5" ht="13.5" thickBot="1">
      <c r="A195" s="42"/>
      <c r="B195" s="12" t="s">
        <v>189</v>
      </c>
      <c r="C195" s="77">
        <v>9461</v>
      </c>
      <c r="D195" s="77">
        <v>946</v>
      </c>
      <c r="E195" s="96">
        <f t="shared" si="3"/>
        <v>0.09998943029278089</v>
      </c>
    </row>
    <row r="196" spans="1:5" ht="13.5" thickBot="1">
      <c r="A196" s="42"/>
      <c r="B196" s="12" t="s">
        <v>190</v>
      </c>
      <c r="C196" s="77">
        <v>15580</v>
      </c>
      <c r="D196" s="77">
        <v>1558</v>
      </c>
      <c r="E196" s="96">
        <f t="shared" si="3"/>
        <v>0.1</v>
      </c>
    </row>
    <row r="197" spans="1:5" ht="13.5" thickBot="1">
      <c r="A197" s="42"/>
      <c r="B197" s="12" t="s">
        <v>191</v>
      </c>
      <c r="C197" s="77">
        <v>25568</v>
      </c>
      <c r="D197" s="77">
        <v>2557</v>
      </c>
      <c r="E197" s="96">
        <f t="shared" si="3"/>
        <v>0.10000782227784731</v>
      </c>
    </row>
    <row r="198" spans="1:5" ht="13.5" thickBot="1">
      <c r="A198" s="42"/>
      <c r="B198" s="12" t="s">
        <v>192</v>
      </c>
      <c r="C198" s="77">
        <v>12360</v>
      </c>
      <c r="D198" s="77">
        <v>1236</v>
      </c>
      <c r="E198" s="96">
        <f t="shared" si="3"/>
        <v>0.1</v>
      </c>
    </row>
    <row r="199" spans="3:5" ht="12.75">
      <c r="C199" s="73"/>
      <c r="D199" s="73"/>
      <c r="E199" s="112"/>
    </row>
    <row r="200" spans="1:5" ht="20.25" thickBot="1">
      <c r="A200" s="32" t="s">
        <v>193</v>
      </c>
      <c r="B200" s="33" t="s">
        <v>194</v>
      </c>
      <c r="C200" s="86">
        <v>362227</v>
      </c>
      <c r="D200" s="86">
        <v>22049</v>
      </c>
      <c r="E200" s="105">
        <f t="shared" si="3"/>
        <v>0.06087066949730418</v>
      </c>
    </row>
    <row r="201" spans="1:5" ht="13.5" thickBot="1">
      <c r="A201" s="55"/>
      <c r="B201" s="33" t="s">
        <v>195</v>
      </c>
      <c r="C201" s="86">
        <v>27612</v>
      </c>
      <c r="D201" s="86">
        <v>26828</v>
      </c>
      <c r="E201" s="105">
        <f t="shared" si="3"/>
        <v>0.9716065478777344</v>
      </c>
    </row>
    <row r="202" spans="1:5" ht="13.5" thickBot="1">
      <c r="A202" s="56"/>
      <c r="B202" s="33" t="s">
        <v>196</v>
      </c>
      <c r="C202" s="86">
        <v>17311</v>
      </c>
      <c r="D202" s="86">
        <v>16329</v>
      </c>
      <c r="E202" s="105">
        <f t="shared" si="3"/>
        <v>0.9432730633701115</v>
      </c>
    </row>
    <row r="203" spans="1:5" ht="13.5" thickBot="1">
      <c r="A203" s="56"/>
      <c r="B203" s="33" t="s">
        <v>197</v>
      </c>
      <c r="C203" s="86">
        <v>6166</v>
      </c>
      <c r="D203" s="86">
        <v>6147</v>
      </c>
      <c r="E203" s="105">
        <f t="shared" si="3"/>
        <v>0.9969185857930587</v>
      </c>
    </row>
    <row r="204" spans="1:5" ht="13.5" thickBot="1">
      <c r="A204" s="56"/>
      <c r="B204" s="33" t="s">
        <v>198</v>
      </c>
      <c r="C204" s="86">
        <v>11530</v>
      </c>
      <c r="D204" s="86">
        <v>11495</v>
      </c>
      <c r="E204" s="105">
        <f t="shared" si="3"/>
        <v>0.9969644405897659</v>
      </c>
    </row>
    <row r="205" spans="1:5" ht="13.5" thickBot="1">
      <c r="A205" s="56"/>
      <c r="B205" s="33" t="s">
        <v>199</v>
      </c>
      <c r="C205" s="86">
        <v>9605</v>
      </c>
      <c r="D205" s="86">
        <v>9540</v>
      </c>
      <c r="E205" s="105">
        <f t="shared" si="3"/>
        <v>0.9932326913066112</v>
      </c>
    </row>
    <row r="206" spans="1:5" ht="13.5" thickBot="1">
      <c r="A206" s="56"/>
      <c r="B206" s="33" t="s">
        <v>200</v>
      </c>
      <c r="C206" s="86">
        <v>26572</v>
      </c>
      <c r="D206" s="86">
        <v>25124</v>
      </c>
      <c r="E206" s="105">
        <f t="shared" si="3"/>
        <v>0.9455065482462742</v>
      </c>
    </row>
    <row r="207" spans="1:5" ht="13.5" thickBot="1">
      <c r="A207" s="56"/>
      <c r="B207" s="33" t="s">
        <v>201</v>
      </c>
      <c r="C207" s="86">
        <v>8628</v>
      </c>
      <c r="D207" s="86">
        <v>8627</v>
      </c>
      <c r="E207" s="105">
        <f t="shared" si="3"/>
        <v>0.9998840982846546</v>
      </c>
    </row>
    <row r="208" spans="1:5" ht="13.5" thickBot="1">
      <c r="A208" s="56"/>
      <c r="B208" s="33" t="s">
        <v>202</v>
      </c>
      <c r="C208" s="86">
        <v>10957</v>
      </c>
      <c r="D208" s="86">
        <v>10885</v>
      </c>
      <c r="E208" s="105">
        <f t="shared" si="3"/>
        <v>0.9934288582641234</v>
      </c>
    </row>
    <row r="209" spans="1:5" ht="13.5" thickBot="1">
      <c r="A209" s="56"/>
      <c r="B209" s="33" t="s">
        <v>203</v>
      </c>
      <c r="C209" s="86">
        <v>19108</v>
      </c>
      <c r="D209" s="86">
        <v>18982</v>
      </c>
      <c r="E209" s="105">
        <f t="shared" si="3"/>
        <v>0.9934059032865815</v>
      </c>
    </row>
    <row r="210" spans="1:5" ht="13.5" thickBot="1">
      <c r="A210" s="56"/>
      <c r="B210" s="33" t="s">
        <v>204</v>
      </c>
      <c r="C210" s="86">
        <v>114136</v>
      </c>
      <c r="D210" s="86">
        <v>105174</v>
      </c>
      <c r="E210" s="105">
        <f t="shared" si="3"/>
        <v>0.9214796383262074</v>
      </c>
    </row>
    <row r="211" spans="3:5" ht="12.75">
      <c r="C211" s="73"/>
      <c r="D211" s="73"/>
      <c r="E211" s="112"/>
    </row>
    <row r="212" spans="1:5" ht="20.25" thickBot="1">
      <c r="A212" s="23" t="s">
        <v>205</v>
      </c>
      <c r="B212" s="24" t="s">
        <v>206</v>
      </c>
      <c r="C212" s="82">
        <v>589196</v>
      </c>
      <c r="D212" s="82">
        <v>31276</v>
      </c>
      <c r="E212" s="102">
        <f t="shared" si="3"/>
        <v>0.05308250565176953</v>
      </c>
    </row>
    <row r="213" spans="1:5" ht="13.5" thickBot="1">
      <c r="A213" s="25"/>
      <c r="B213" s="24" t="s">
        <v>207</v>
      </c>
      <c r="C213" s="82">
        <v>38938</v>
      </c>
      <c r="D213" s="82">
        <v>5841</v>
      </c>
      <c r="E213" s="102">
        <f t="shared" si="3"/>
        <v>0.15000770455596077</v>
      </c>
    </row>
    <row r="214" spans="3:5" ht="12.75">
      <c r="C214" s="73"/>
      <c r="D214" s="73"/>
      <c r="E214" s="112"/>
    </row>
    <row r="215" spans="1:5" ht="20.25" thickBot="1">
      <c r="A215" s="34" t="s">
        <v>208</v>
      </c>
      <c r="B215" s="35" t="s">
        <v>209</v>
      </c>
      <c r="C215" s="87">
        <v>26946</v>
      </c>
      <c r="D215" s="87">
        <v>10778</v>
      </c>
      <c r="E215" s="106">
        <f t="shared" si="3"/>
        <v>0.3999851554961775</v>
      </c>
    </row>
    <row r="216" spans="1:5" ht="13.5" thickBot="1">
      <c r="A216" s="45"/>
      <c r="B216" s="35" t="s">
        <v>210</v>
      </c>
      <c r="C216" s="87">
        <v>31825</v>
      </c>
      <c r="D216" s="87">
        <v>16549</v>
      </c>
      <c r="E216" s="106">
        <f t="shared" si="3"/>
        <v>0.52</v>
      </c>
    </row>
    <row r="217" spans="1:5" ht="13.5" thickBot="1">
      <c r="A217" s="46"/>
      <c r="B217" s="35" t="s">
        <v>211</v>
      </c>
      <c r="C217" s="87">
        <v>50688</v>
      </c>
      <c r="D217" s="87">
        <v>17749</v>
      </c>
      <c r="E217" s="106">
        <f t="shared" si="3"/>
        <v>0.350161773989899</v>
      </c>
    </row>
    <row r="218" spans="1:5" ht="13.5" thickBot="1">
      <c r="A218" s="46"/>
      <c r="B218" s="35" t="s">
        <v>212</v>
      </c>
      <c r="C218" s="87">
        <v>14135</v>
      </c>
      <c r="D218" s="87">
        <v>8196</v>
      </c>
      <c r="E218" s="106">
        <f aca="true" t="shared" si="4" ref="E218:E263">D218/C218</f>
        <v>0.5798372833392289</v>
      </c>
    </row>
    <row r="219" spans="1:5" ht="13.5" thickBot="1">
      <c r="A219" s="46"/>
      <c r="B219" s="35" t="s">
        <v>213</v>
      </c>
      <c r="C219" s="87">
        <v>26028</v>
      </c>
      <c r="D219" s="87">
        <v>14646</v>
      </c>
      <c r="E219" s="106">
        <f t="shared" si="4"/>
        <v>0.5627017058552328</v>
      </c>
    </row>
    <row r="220" spans="1:5" ht="13.5" thickBot="1">
      <c r="A220" s="46"/>
      <c r="B220" s="35" t="s">
        <v>214</v>
      </c>
      <c r="C220" s="87">
        <v>21260</v>
      </c>
      <c r="D220" s="87">
        <v>5315</v>
      </c>
      <c r="E220" s="106">
        <f t="shared" si="4"/>
        <v>0.25</v>
      </c>
    </row>
    <row r="221" spans="3:5" ht="12.75">
      <c r="C221" s="73"/>
      <c r="D221" s="73"/>
      <c r="E221" s="112"/>
    </row>
    <row r="222" spans="1:5" ht="20.25" thickBot="1">
      <c r="A222" s="19" t="s">
        <v>215</v>
      </c>
      <c r="B222" s="20" t="s">
        <v>216</v>
      </c>
      <c r="C222" s="81">
        <v>283842</v>
      </c>
      <c r="D222" s="81">
        <v>42576</v>
      </c>
      <c r="E222" s="101">
        <f t="shared" si="4"/>
        <v>0.1499989430739637</v>
      </c>
    </row>
    <row r="223" spans="1:5" ht="13.5" thickBot="1">
      <c r="A223" s="47"/>
      <c r="B223" s="20" t="s">
        <v>217</v>
      </c>
      <c r="C223" s="81">
        <v>71149</v>
      </c>
      <c r="D223" s="81">
        <v>3557</v>
      </c>
      <c r="E223" s="101">
        <f t="shared" si="4"/>
        <v>0.049993675244908574</v>
      </c>
    </row>
    <row r="224" spans="1:5" ht="13.5" thickBot="1">
      <c r="A224" s="48"/>
      <c r="B224" s="20" t="s">
        <v>218</v>
      </c>
      <c r="C224" s="81">
        <v>24459</v>
      </c>
      <c r="D224" s="81">
        <v>1223</v>
      </c>
      <c r="E224" s="101">
        <f t="shared" si="4"/>
        <v>0.05000204423729507</v>
      </c>
    </row>
    <row r="225" spans="1:5" ht="13.5" thickBot="1">
      <c r="A225" s="48"/>
      <c r="B225" s="20" t="s">
        <v>219</v>
      </c>
      <c r="C225" s="81">
        <v>38133</v>
      </c>
      <c r="D225" s="81">
        <v>1907</v>
      </c>
      <c r="E225" s="101">
        <f t="shared" si="4"/>
        <v>0.050009178401909105</v>
      </c>
    </row>
    <row r="226" spans="1:5" ht="13.5" thickBot="1">
      <c r="A226" s="48"/>
      <c r="B226" s="20" t="s">
        <v>220</v>
      </c>
      <c r="C226" s="81">
        <v>8473</v>
      </c>
      <c r="D226" s="81">
        <v>424</v>
      </c>
      <c r="E226" s="101">
        <f t="shared" si="4"/>
        <v>0.05004130768322908</v>
      </c>
    </row>
    <row r="227" spans="3:5" ht="12.75">
      <c r="C227" s="73"/>
      <c r="D227" s="73"/>
      <c r="E227" s="112"/>
    </row>
    <row r="228" spans="1:5" ht="20.25" thickBot="1">
      <c r="A228" s="36" t="s">
        <v>221</v>
      </c>
      <c r="B228" s="37" t="s">
        <v>221</v>
      </c>
      <c r="C228" s="88">
        <v>85800</v>
      </c>
      <c r="D228" s="88">
        <v>48906</v>
      </c>
      <c r="E228" s="107">
        <f t="shared" si="4"/>
        <v>0.57</v>
      </c>
    </row>
    <row r="229" spans="1:5" ht="13.5" thickBot="1">
      <c r="A229" s="38"/>
      <c r="B229" s="37" t="s">
        <v>222</v>
      </c>
      <c r="C229" s="88">
        <v>4391</v>
      </c>
      <c r="D229" s="88">
        <v>3952</v>
      </c>
      <c r="E229" s="107">
        <f t="shared" si="4"/>
        <v>0.9000227738556138</v>
      </c>
    </row>
    <row r="230" spans="3:5" ht="12.75">
      <c r="C230" s="73"/>
      <c r="D230" s="73"/>
      <c r="E230" s="112"/>
    </row>
    <row r="231" spans="1:5" ht="20.25" thickBot="1">
      <c r="A231" s="13" t="s">
        <v>223</v>
      </c>
      <c r="B231" s="14" t="s">
        <v>224</v>
      </c>
      <c r="C231" s="78">
        <v>508240</v>
      </c>
      <c r="D231" s="78">
        <v>195133</v>
      </c>
      <c r="E231" s="98">
        <f t="shared" si="4"/>
        <v>0.38393869038249645</v>
      </c>
    </row>
    <row r="232" spans="1:5" ht="13.5" thickBot="1">
      <c r="A232" s="49"/>
      <c r="B232" s="14" t="s">
        <v>225</v>
      </c>
      <c r="C232" s="78">
        <v>32083</v>
      </c>
      <c r="D232" s="78">
        <v>11768</v>
      </c>
      <c r="E232" s="98">
        <f t="shared" si="4"/>
        <v>0.3667986160895178</v>
      </c>
    </row>
    <row r="233" spans="1:5" ht="13.5" thickBot="1">
      <c r="A233" s="50"/>
      <c r="B233" s="14" t="s">
        <v>226</v>
      </c>
      <c r="C233" s="78">
        <v>19533</v>
      </c>
      <c r="D233" s="78">
        <v>6644</v>
      </c>
      <c r="E233" s="98">
        <f t="shared" si="4"/>
        <v>0.340142323247837</v>
      </c>
    </row>
    <row r="234" spans="3:5" ht="12.75">
      <c r="C234" s="73"/>
      <c r="D234" s="73"/>
      <c r="E234" s="112"/>
    </row>
    <row r="235" spans="1:5" ht="20.25" thickBot="1">
      <c r="A235" s="11" t="s">
        <v>227</v>
      </c>
      <c r="B235" s="12" t="s">
        <v>228</v>
      </c>
      <c r="C235" s="77">
        <v>213916</v>
      </c>
      <c r="D235" s="77">
        <v>139045</v>
      </c>
      <c r="E235" s="96">
        <f t="shared" si="4"/>
        <v>0.6499981301071449</v>
      </c>
    </row>
    <row r="236" spans="1:5" ht="13.5" thickBot="1">
      <c r="A236" s="41"/>
      <c r="B236" s="12" t="s">
        <v>229</v>
      </c>
      <c r="C236" s="77">
        <v>8420</v>
      </c>
      <c r="D236" s="77">
        <v>6051</v>
      </c>
      <c r="E236" s="96">
        <f t="shared" si="4"/>
        <v>0.7186460807600951</v>
      </c>
    </row>
    <row r="237" spans="1:5" ht="13.5" thickBot="1">
      <c r="A237" s="42"/>
      <c r="B237" s="12" t="s">
        <v>230</v>
      </c>
      <c r="C237" s="77">
        <v>10059</v>
      </c>
      <c r="D237" s="77">
        <v>7695</v>
      </c>
      <c r="E237" s="96">
        <f t="shared" si="4"/>
        <v>0.7649865791828213</v>
      </c>
    </row>
    <row r="238" spans="1:5" ht="13.5" thickBot="1">
      <c r="A238" s="42"/>
      <c r="B238" s="12" t="s">
        <v>231</v>
      </c>
      <c r="C238" s="77">
        <v>8897</v>
      </c>
      <c r="D238" s="77">
        <v>7527</v>
      </c>
      <c r="E238" s="96">
        <f t="shared" si="4"/>
        <v>0.8460155108463527</v>
      </c>
    </row>
    <row r="239" spans="1:5" ht="13.5" thickBot="1">
      <c r="A239" s="42"/>
      <c r="B239" s="12" t="s">
        <v>232</v>
      </c>
      <c r="C239" s="77">
        <v>24215</v>
      </c>
      <c r="D239" s="77">
        <v>15473</v>
      </c>
      <c r="E239" s="96">
        <f t="shared" si="4"/>
        <v>0.6389841007639893</v>
      </c>
    </row>
    <row r="240" spans="1:5" ht="13.5" thickBot="1">
      <c r="A240" s="42"/>
      <c r="B240" s="12" t="s">
        <v>233</v>
      </c>
      <c r="C240" s="77">
        <v>34011</v>
      </c>
      <c r="D240" s="77">
        <v>31315</v>
      </c>
      <c r="E240" s="96">
        <f t="shared" si="4"/>
        <v>0.9207315280350474</v>
      </c>
    </row>
    <row r="241" spans="1:5" ht="13.5" thickBot="1">
      <c r="A241" s="42"/>
      <c r="B241" s="12" t="s">
        <v>234</v>
      </c>
      <c r="C241" s="77">
        <v>48569</v>
      </c>
      <c r="D241" s="77">
        <v>38854</v>
      </c>
      <c r="E241" s="96">
        <f t="shared" si="4"/>
        <v>0.7999752928822912</v>
      </c>
    </row>
    <row r="242" spans="1:5" ht="13.5" thickBot="1">
      <c r="A242" s="42"/>
      <c r="B242" s="12" t="s">
        <v>235</v>
      </c>
      <c r="C242" s="77">
        <v>35867</v>
      </c>
      <c r="D242" s="77">
        <v>28694</v>
      </c>
      <c r="E242" s="96">
        <f t="shared" si="4"/>
        <v>0.8000111523127108</v>
      </c>
    </row>
    <row r="243" spans="1:5" ht="13.5" thickBot="1">
      <c r="A243" s="42"/>
      <c r="B243" s="12" t="s">
        <v>236</v>
      </c>
      <c r="C243" s="77">
        <v>23438</v>
      </c>
      <c r="D243" s="77">
        <v>17772</v>
      </c>
      <c r="E243" s="96">
        <f t="shared" si="4"/>
        <v>0.7582558238757573</v>
      </c>
    </row>
    <row r="244" spans="3:5" ht="12.75">
      <c r="C244" s="73"/>
      <c r="D244" s="73"/>
      <c r="E244" s="112"/>
    </row>
    <row r="245" spans="1:5" ht="20.25" thickBot="1">
      <c r="A245" s="28" t="s">
        <v>237</v>
      </c>
      <c r="B245" s="29" t="s">
        <v>238</v>
      </c>
      <c r="C245" s="84">
        <v>434267</v>
      </c>
      <c r="D245" s="84">
        <v>65140</v>
      </c>
      <c r="E245" s="104">
        <f t="shared" si="4"/>
        <v>0.14999988486345958</v>
      </c>
    </row>
    <row r="246" spans="1:5" ht="13.5" thickBot="1">
      <c r="A246" s="29"/>
      <c r="B246" s="29" t="s">
        <v>239</v>
      </c>
      <c r="C246" s="84">
        <v>14287</v>
      </c>
      <c r="D246" s="84">
        <v>6436</v>
      </c>
      <c r="E246" s="104">
        <f t="shared" si="4"/>
        <v>0.4504794568488836</v>
      </c>
    </row>
    <row r="247" spans="3:5" ht="12.75">
      <c r="C247" s="73"/>
      <c r="D247" s="73"/>
      <c r="E247" s="112"/>
    </row>
    <row r="248" spans="1:5" ht="20.25" thickBot="1">
      <c r="A248" s="11" t="s">
        <v>240</v>
      </c>
      <c r="B248" s="12" t="s">
        <v>241</v>
      </c>
      <c r="C248" s="77">
        <v>419883</v>
      </c>
      <c r="D248" s="77">
        <v>41988</v>
      </c>
      <c r="E248" s="96">
        <f t="shared" si="4"/>
        <v>0.09999928551525068</v>
      </c>
    </row>
    <row r="249" spans="1:5" ht="13.5" thickBot="1">
      <c r="A249" s="41"/>
      <c r="B249" s="12" t="s">
        <v>242</v>
      </c>
      <c r="C249" s="77">
        <v>7894</v>
      </c>
      <c r="D249" s="77">
        <v>789</v>
      </c>
      <c r="E249" s="96">
        <f t="shared" si="4"/>
        <v>0.09994932860400305</v>
      </c>
    </row>
    <row r="250" spans="1:5" ht="13.5" thickBot="1">
      <c r="A250" s="42"/>
      <c r="B250" s="12" t="s">
        <v>243</v>
      </c>
      <c r="C250" s="77">
        <v>10384</v>
      </c>
      <c r="D250" s="77">
        <v>8710</v>
      </c>
      <c r="E250" s="96">
        <f t="shared" si="4"/>
        <v>0.8387904468412943</v>
      </c>
    </row>
    <row r="251" spans="3:5" ht="13.5" thickBot="1">
      <c r="C251" s="73"/>
      <c r="D251" s="73"/>
      <c r="E251" s="90"/>
    </row>
    <row r="252" spans="1:5" ht="20.25" thickBot="1">
      <c r="A252" s="9" t="s">
        <v>244</v>
      </c>
      <c r="B252" s="114" t="s">
        <v>245</v>
      </c>
      <c r="C252" s="76">
        <v>1985906</v>
      </c>
      <c r="D252" s="76">
        <v>1064648</v>
      </c>
      <c r="E252" s="108">
        <f t="shared" si="4"/>
        <v>0.5361019101609039</v>
      </c>
    </row>
    <row r="253" spans="1:5" ht="13.5" thickBot="1">
      <c r="A253" s="43"/>
      <c r="B253" s="10" t="s">
        <v>246</v>
      </c>
      <c r="C253" s="76">
        <v>259510</v>
      </c>
      <c r="D253" s="76">
        <v>227816</v>
      </c>
      <c r="E253" s="108">
        <f t="shared" si="4"/>
        <v>0.8778698316057185</v>
      </c>
    </row>
    <row r="254" spans="1:5" ht="13.5" thickBot="1">
      <c r="A254" s="44"/>
      <c r="B254" s="10" t="s">
        <v>247</v>
      </c>
      <c r="C254" s="76">
        <v>124745</v>
      </c>
      <c r="D254" s="76">
        <v>34929</v>
      </c>
      <c r="E254" s="108">
        <f t="shared" si="4"/>
        <v>0.28000320654134436</v>
      </c>
    </row>
    <row r="255" spans="1:5" ht="13.5" thickBot="1">
      <c r="A255" s="44"/>
      <c r="B255" s="10" t="s">
        <v>248</v>
      </c>
      <c r="C255" s="76">
        <v>65970</v>
      </c>
      <c r="D255" s="76">
        <v>32325</v>
      </c>
      <c r="E255" s="108">
        <f t="shared" si="4"/>
        <v>0.48999545247839926</v>
      </c>
    </row>
    <row r="256" spans="1:5" ht="13.5" thickBot="1">
      <c r="A256" s="44"/>
      <c r="B256" s="10" t="s">
        <v>249</v>
      </c>
      <c r="C256" s="76">
        <v>58216</v>
      </c>
      <c r="D256" s="76">
        <v>17465</v>
      </c>
      <c r="E256" s="108">
        <f t="shared" si="4"/>
        <v>0.30000343548165453</v>
      </c>
    </row>
    <row r="257" spans="1:5" ht="13.5" thickBot="1">
      <c r="A257" s="44"/>
      <c r="B257" s="10" t="s">
        <v>250</v>
      </c>
      <c r="C257" s="76">
        <v>50429</v>
      </c>
      <c r="D257" s="76">
        <v>20450</v>
      </c>
      <c r="E257" s="108">
        <f t="shared" si="4"/>
        <v>0.4055206329691249</v>
      </c>
    </row>
    <row r="258" spans="1:5" ht="13.5" thickBot="1">
      <c r="A258" s="44"/>
      <c r="B258" s="10" t="s">
        <v>251</v>
      </c>
      <c r="C258" s="76">
        <v>61401</v>
      </c>
      <c r="D258" s="76">
        <v>30126</v>
      </c>
      <c r="E258" s="108">
        <f t="shared" si="4"/>
        <v>0.4906434748619729</v>
      </c>
    </row>
    <row r="259" spans="1:5" ht="13.5" thickBot="1">
      <c r="A259" s="44"/>
      <c r="B259" s="10" t="s">
        <v>252</v>
      </c>
      <c r="C259" s="76">
        <v>256993</v>
      </c>
      <c r="D259" s="76">
        <v>123848</v>
      </c>
      <c r="E259" s="108">
        <f t="shared" si="4"/>
        <v>0.48191195869148185</v>
      </c>
    </row>
    <row r="260" spans="1:5" ht="13.5" thickBot="1">
      <c r="A260" s="44"/>
      <c r="B260" s="10" t="s">
        <v>253</v>
      </c>
      <c r="C260" s="76">
        <v>180945</v>
      </c>
      <c r="D260" s="76">
        <v>50665</v>
      </c>
      <c r="E260" s="108">
        <f t="shared" si="4"/>
        <v>0.28000221061648567</v>
      </c>
    </row>
    <row r="261" spans="1:5" ht="13.5" thickBot="1">
      <c r="A261" s="44"/>
      <c r="B261" s="10" t="s">
        <v>254</v>
      </c>
      <c r="C261" s="76">
        <v>74653</v>
      </c>
      <c r="D261" s="76">
        <v>17170</v>
      </c>
      <c r="E261" s="108">
        <f t="shared" si="4"/>
        <v>0.22999745489129705</v>
      </c>
    </row>
    <row r="262" spans="3:5" ht="12.75">
      <c r="C262" s="73"/>
      <c r="D262" s="73"/>
      <c r="E262" s="112"/>
    </row>
    <row r="263" spans="1:5" ht="20.25" thickBot="1">
      <c r="A263" s="39" t="s">
        <v>255</v>
      </c>
      <c r="B263" s="40" t="s">
        <v>256</v>
      </c>
      <c r="C263" s="89">
        <v>14278</v>
      </c>
      <c r="D263" s="89">
        <v>286</v>
      </c>
      <c r="E263" s="109">
        <f t="shared" si="4"/>
        <v>0.020030816640986132</v>
      </c>
    </row>
    <row r="264" spans="3:5" ht="12.75">
      <c r="C264" s="73"/>
      <c r="D264" s="73"/>
      <c r="E264" s="112"/>
    </row>
    <row r="265" spans="1:5" ht="20.25" thickBot="1">
      <c r="A265" s="3" t="s">
        <v>257</v>
      </c>
      <c r="B265" s="4" t="s">
        <v>258</v>
      </c>
      <c r="C265" s="72">
        <v>12063</v>
      </c>
      <c r="D265" s="72">
        <v>603</v>
      </c>
      <c r="E265" s="90">
        <f>D265/C265</f>
        <v>0.049987565282268095</v>
      </c>
    </row>
    <row r="266" spans="1:5" ht="13.5" thickBot="1">
      <c r="A266" s="22"/>
      <c r="B266" s="4" t="s">
        <v>259</v>
      </c>
      <c r="C266" s="72">
        <v>10599</v>
      </c>
      <c r="D266" s="72">
        <v>212</v>
      </c>
      <c r="E266" s="90">
        <f>D266/C266</f>
        <v>0.020001886970468914</v>
      </c>
    </row>
  </sheetData>
  <mergeCells count="27">
    <mergeCell ref="A1:E1"/>
    <mergeCell ref="A3:A4"/>
    <mergeCell ref="B3:B4"/>
    <mergeCell ref="C3:E3"/>
    <mergeCell ref="A9:A26"/>
    <mergeCell ref="A29:A35"/>
    <mergeCell ref="A38:A39"/>
    <mergeCell ref="A44:A57"/>
    <mergeCell ref="A60:A63"/>
    <mergeCell ref="A66:A68"/>
    <mergeCell ref="A71:A74"/>
    <mergeCell ref="A77:A80"/>
    <mergeCell ref="A83:A99"/>
    <mergeCell ref="A102:A109"/>
    <mergeCell ref="A112:A122"/>
    <mergeCell ref="A125:A129"/>
    <mergeCell ref="A132:A152"/>
    <mergeCell ref="A163:A170"/>
    <mergeCell ref="A173:A191"/>
    <mergeCell ref="A194:A198"/>
    <mergeCell ref="A201:A210"/>
    <mergeCell ref="A249:A250"/>
    <mergeCell ref="A253:A261"/>
    <mergeCell ref="A216:A220"/>
    <mergeCell ref="A223:A226"/>
    <mergeCell ref="A232:A233"/>
    <mergeCell ref="A236:A243"/>
  </mergeCells>
  <hyperlinks>
    <hyperlink ref="B252" r:id="rId1" display="Cali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</cp:lastModifiedBy>
  <dcterms:created xsi:type="dcterms:W3CDTF">2007-04-28T02:28:54Z</dcterms:created>
  <dcterms:modified xsi:type="dcterms:W3CDTF">2007-05-01T20:51:14Z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